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\Clients\Ocean\6. Funding\Deferral Exemption\20-21\"/>
    </mc:Choice>
  </mc:AlternateContent>
  <bookViews>
    <workbookView xWindow="0" yWindow="0" windowWidth="19200" windowHeight="7050"/>
  </bookViews>
  <sheets>
    <sheet name="20-21 Cash Flow" sheetId="1" r:id="rId1"/>
    <sheet name="21-22 Cash Flow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bdm.17E144F561804739B0F2BCC26DA73708.edm" hidden="1">#REF!</definedName>
    <definedName name="_bdm.2D61E03D8651420480D11D8E8EBCA380.edm" hidden="1">'[1]Tiny Calendars 2007'!$1:$1048576</definedName>
    <definedName name="_bdm.6A897E6781904C8FB772B29C22D90C37.edm" hidden="1">#REF!</definedName>
    <definedName name="_bdm.71486A4CE2884B4187D0BC83436ED520.edm" hidden="1">'[1]Pie Chart-Currency'!$1:$1048576</definedName>
    <definedName name="_bdm.9B143323A3374AF491279A50135C30FA.edm" hidden="1">#REF!</definedName>
    <definedName name="_bdm.B098F9F87DB74CBEA0BB152934FA8FCF.edm" hidden="1">#REF!</definedName>
    <definedName name="_bdm.CE68A13289AB418298D6D2FFA2228F99.edm" hidden="1">#REF!</definedName>
    <definedName name="_bdm.DCB006E09F8D4BA99AD6A329E293CC92.edm" hidden="1">#REF!</definedName>
    <definedName name="_Fill" hidden="1">#REF!</definedName>
    <definedName name="_xlnm._FilterDatabase" hidden="1">#REF!</definedName>
    <definedName name="_Key1" hidden="1">#REF!</definedName>
    <definedName name="_Order1" hidden="1">0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CAP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col.Budget___Approved">'[2]Schedule C - Salary'!$AA$13</definedName>
    <definedName name="col.Mulitiplier_Year_1">'[2]Reference Tables'!$B$49</definedName>
    <definedName name="col.Multiplier_Year_10">'[2]Reference Tables'!$L$49</definedName>
    <definedName name="col.Multiplier_Year_2">'[2]Reference Tables'!$D$49</definedName>
    <definedName name="col.Multiplier_Year_3">'[2]Reference Tables'!$E$49</definedName>
    <definedName name="col.Multiplier_Year_4">'[2]Reference Tables'!$F$49</definedName>
    <definedName name="col.Multiplier_Year_5">'[2]Reference Tables'!$G$49</definedName>
    <definedName name="col.Multiplier_Year_6">'[2]Reference Tables'!$H$49</definedName>
    <definedName name="col.Multiplier_Year_7">'[2]Reference Tables'!$I$49</definedName>
    <definedName name="col.Multiplier_Year_8">'[2]Reference Tables'!$J$49</definedName>
    <definedName name="col.Multiplier_Year_9">'[2]Reference Tables'!$K$49</definedName>
    <definedName name="col.Name">'[2]Schedule C - Salary'!$I$13</definedName>
    <definedName name="col.Object_Code">'[2]Schedule C - Salary'!$AM$13</definedName>
    <definedName name="col.Position___Existing">'[2]Schedule C - Salary'!$J$13</definedName>
    <definedName name="col.Trend">'[2]Schedule C - Salary'!$AB$13</definedName>
    <definedName name="col.WorkCal">'[2]Schedule C - Salary'!$L$13</definedName>
    <definedName name="Current_FY_End">'[2]School Info'!$L$6</definedName>
    <definedName name="DATA_01" hidden="1">'[3]Bond Amortization1'!#REF!</definedName>
    <definedName name="DATA_08" hidden="1">'[3]Bond Amortization1'!#REF!</definedName>
    <definedName name="DeptList">[2]!DeptTable[Dept]</definedName>
    <definedName name="District">'[2]School Info'!$H$13</definedName>
    <definedName name="DistrictList">[2]!DistrictInfoTable[District]</definedName>
    <definedName name="DollarVarianceThreshold">'[2]Reference Tables'!$Y$25</definedName>
    <definedName name="Ending_Cash_Percent_for_Green.School_Info_Sheet">'[2]School Info'!$D$161</definedName>
    <definedName name="EQ1_Teacher">'[4]Teacher Salary Assumptions'!$B$46:$O$52</definedName>
    <definedName name="EQ2_Teacher">'[4]Teacher Salary Assumptions'!$B$55:$O$61</definedName>
    <definedName name="EQ3_Teacher">'[4]Teacher Salary Assumptions'!$B$64:$O$70</definedName>
    <definedName name="EQ4_Teacher">'[4]Teacher Salary Assumptions'!$B$73:$O$79</definedName>
    <definedName name="EQ5_Teacher">'[4]Teacher Salary Assumptions'!$B$82:$O$88</definedName>
    <definedName name="EQ6_Teacher">'[4]Teacher Salary Assumptions'!$B$91:$O$97</definedName>
    <definedName name="EQ7_Teacher">'[4]Teacher Salary Assumptions'!$B$100:$O$106</definedName>
    <definedName name="EQ8_Teacher">'[4]Teacher Salary Assumptions'!$B$109:$O$115</definedName>
    <definedName name="ev.Calculation" hidden="1">-4135</definedName>
    <definedName name="ev.Initialized" hidden="1">FALSE</definedName>
    <definedName name="Full_400_MS">'[4]School Staff Assumptions'!$Z$4:$AA$48</definedName>
    <definedName name="Full_450_ES">'[4]School Staff Assumptions'!$W$4:$X$48</definedName>
    <definedName name="Header_Row">ROW(#REF!)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CodeList">[2]!IDCodeTable[ID]</definedName>
    <definedName name="IntroPrintArea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39965.7988425926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38849.5606597222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nav_1110">'[5]Schedule C - Salary'!#REF!</definedName>
    <definedName name="nav_1170">'[5]Schedule C - Salary'!#REF!</definedName>
    <definedName name="nav_1175">'[5]Schedule C - Salary'!#REF!</definedName>
    <definedName name="nav_1200">'[5]Schedule C - Salary'!#REF!</definedName>
    <definedName name="nav_1300">'[5]Schedule C - Salary'!#REF!</definedName>
    <definedName name="nav_1900">'[5]Schedule C - Salary'!#REF!</definedName>
    <definedName name="nav_2100">'[5]Schedule C - Salary'!#REF!</definedName>
    <definedName name="nav_2200">'[5]Schedule C - Salary'!#REF!</definedName>
    <definedName name="nav_2300">'[5]Schedule C - Salary'!#REF!</definedName>
    <definedName name="nav_2400">'[5]Schedule C - Salary'!#REF!</definedName>
    <definedName name="nav_2900">'[5]Schedule C - Salary'!#REF!</definedName>
    <definedName name="nav_5853">'[5]Schedule D - Expense'!#REF!</definedName>
    <definedName name="nav_5896">'[5]Schedule D - Expense'!#REF!</definedName>
    <definedName name="nav_5900">'[5]Schedule D - Expense'!#REF!</definedName>
    <definedName name="nav_Lottery">'[5]Schedule A - Other'!#REF!</definedName>
    <definedName name="Net_Income_Percent_for_Green.School_Info_Sheet">'[2]School Info'!$D$160</definedName>
    <definedName name="Net_Income_Target_for_Orange.Reference_Tables_Sheet">'[2]Reference Tables'!$B$46</definedName>
    <definedName name="OversightPct">'[2]Reference Tables'!$B$43</definedName>
    <definedName name="PercentVarianceThreshold">'[2]Reference Tables'!$Y$24</definedName>
    <definedName name="PFY">'[2]School Info'!$L$5</definedName>
    <definedName name="PRACTICE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0">'20-21 Cash Flow'!$A$1:$T$214</definedName>
    <definedName name="_xlnm.Print_Area" localSheetId="1">'21-22 Cash Flow'!$A$1:$T$210</definedName>
    <definedName name="Print_Area_Reset" localSheetId="1">OFFSET(Full_Print,0,0,Last_Row)</definedName>
    <definedName name="Print_Area_Reset">OFFSET(Full_Print,0,0,Last_Row)</definedName>
    <definedName name="_xlnm.Print_Titles" localSheetId="0">'20-21 Cash Flow'!$1:$21</definedName>
    <definedName name="_xlnm.Print_Titles" localSheetId="1">'21-22 Cash Flow'!$1:$21</definedName>
    <definedName name="Range.Beginning_YR">[2]!Table.Years[Beginning YR]</definedName>
    <definedName name="range.Benefits_Cap_Description">[2]!Table.Benefits_Cap[Benefits Cap]</definedName>
    <definedName name="Range.District_Cash_Flow_Scenarios">[2]!Table.DistrictCFSchedule['# &amp; Desc]</definedName>
    <definedName name="range.Employee_Calendar_List">'[2]Employee Calendars'!$A$5:$A$16</definedName>
    <definedName name="range.Fiscal_Year_List">'[2]Data Validation Tables'!$C$6:$C$47</definedName>
    <definedName name="Range.Increase_by">[2]!Table.Increase_Formula[Increase by]</definedName>
    <definedName name="Range.Item_Description">[2]!Table.UnitCost[Item]</definedName>
    <definedName name="Range.LCAP_Elements">[2]!Table.LCAP_Elements[LCAP Elements]</definedName>
    <definedName name="Range.Months">[2]!Table.Months[Months]</definedName>
    <definedName name="Range.New_Position_List">[2]!Table.New_Hire_Rates[Position]</definedName>
    <definedName name="Range.PerType">[2]!Table.Per_Type_Table[Per Type]</definedName>
    <definedName name="Range.Resource_Code_List">[2]!Table.Resource_Codes[Resource Code]</definedName>
    <definedName name="Range.SpED_Model_List">'[2]Special Education Models'!$B$11:$B$30</definedName>
    <definedName name="Range.State_Cashflow_Scenarios">[2]!Table.State_Cash_Flow['# &amp; Desc]</definedName>
    <definedName name="Range.Y_N">[2]!Table.Yes_No[Yes/No]</definedName>
    <definedName name="Reserve_Percent">'[2]Reference Tables'!$B$45</definedName>
    <definedName name="School_has_HW_Cap?">'[2]School Info'!$D$133</definedName>
    <definedName name="SpEd_Model">'[2]School Info'!$C$34</definedName>
    <definedName name="SpEd_Model_Y2">'[2]Special Education Models'!$B$4</definedName>
    <definedName name="SpEd_Model_Y3">'[2]Special Education Models'!$B$5</definedName>
    <definedName name="SpEd_Model_Y4Plus">'[2]Special Education Models'!$B$6</definedName>
    <definedName name="SpEdModelsTable">'[2]Special Education Models'!$B$10:$K$30</definedName>
    <definedName name="TenYrRange">[2]!Table37[Current 10 Yrs]</definedName>
    <definedName name="wrn.Base._.Data._.Comparison.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econdCalc9798." localSheetId="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x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  <definedName name="xx" localSheetId="1" hidden="1">{#N/A,#N/A,FALSE,"Summation";#N/A,#N/A,FALSE,"BSA";#N/A,#N/A,FALSE,"Detail1";#N/A,#N/A,FALSE,"Detail2";#N/A,#N/A,FALSE,"Detail3";#N/A,#N/A,FALSE,"WFTE_Summary";#N/A,#N/A,FALSE,"Funded_WFTE";#N/A,#N/A,FALSE,"PYADJ96"}</definedName>
    <definedName name="xx" hidden="1">{#N/A,#N/A,FALSE,"Summation";#N/A,#N/A,FALSE,"BSA";#N/A,#N/A,FALSE,"Detail1";#N/A,#N/A,FALSE,"Detail2";#N/A,#N/A,FALSE,"Detail3";#N/A,#N/A,FALSE,"WFTE_Summary";#N/A,#N/A,FALSE,"Funded_WFTE";#N/A,#N/A,FALSE,"PYADJ96"}</definedName>
    <definedName name="Year_Opened">'[2]School Info'!$D$11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Samira Estilai</author>
  </authors>
  <commentList>
    <comment ref="B260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268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269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276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299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306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307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314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</commentList>
</comments>
</file>

<file path=xl/comments2.xml><?xml version="1.0" encoding="utf-8"?>
<comments xmlns="http://schemas.openxmlformats.org/spreadsheetml/2006/main">
  <authors>
    <author>Samira Estilai</author>
  </authors>
  <commentList>
    <comment ref="B257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264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265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266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270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296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303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  <comment ref="B304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305" authorId="0" shapeId="0">
      <text>
        <r>
          <rPr>
            <b/>
            <sz val="8"/>
            <color indexed="81"/>
            <rFont val="Tahoma"/>
            <family val="2"/>
          </rPr>
          <t>Samira Estilai:</t>
        </r>
        <r>
          <rPr>
            <sz val="8"/>
            <color indexed="81"/>
            <rFont val="Tahoma"/>
            <family val="2"/>
          </rPr>
          <t xml:space="preserve">
Formula assumes 3 months of reimbursement are owed and spreads evenly.  Adjust as necessary.</t>
        </r>
      </text>
    </comment>
    <comment ref="B307" authorId="0" shapeId="0">
      <text>
        <r>
          <rPr>
            <b/>
            <sz val="9"/>
            <color indexed="81"/>
            <rFont val="Tahoma"/>
            <family val="2"/>
          </rPr>
          <t>Samira Estilai:</t>
        </r>
        <r>
          <rPr>
            <sz val="9"/>
            <color indexed="81"/>
            <rFont val="Tahoma"/>
            <family val="2"/>
          </rPr>
          <t xml:space="preserve">
Adjustments may be necessary.  Formula can't distinguish details of A/R balance.</t>
        </r>
      </text>
    </comment>
  </commentList>
</comments>
</file>

<file path=xl/sharedStrings.xml><?xml version="1.0" encoding="utf-8"?>
<sst xmlns="http://schemas.openxmlformats.org/spreadsheetml/2006/main" count="696" uniqueCount="265">
  <si>
    <t xml:space="preserve">Actuals as of </t>
  </si>
  <si>
    <t>Go to Monthly IS</t>
  </si>
  <si>
    <t>Go to GL</t>
  </si>
  <si>
    <t>Go to Historical Expenditure Data</t>
  </si>
  <si>
    <t>Go to School Enrollment &amp; ADA</t>
  </si>
  <si>
    <t>Go to ADA Forecast</t>
  </si>
  <si>
    <t>Nutrition Tab Month &amp; Column</t>
  </si>
  <si>
    <t>Go to Nutrition Program</t>
  </si>
  <si>
    <t>Jul = column N</t>
  </si>
  <si>
    <t>Aug = O</t>
  </si>
  <si>
    <t>Sep = P</t>
  </si>
  <si>
    <t>Oct = Q</t>
  </si>
  <si>
    <t>Nov = R</t>
  </si>
  <si>
    <t>Dec = S</t>
  </si>
  <si>
    <t>Jan = T</t>
  </si>
  <si>
    <t>Feb = U</t>
  </si>
  <si>
    <t>Mar = V</t>
  </si>
  <si>
    <t>Apr = W</t>
  </si>
  <si>
    <t>May = X</t>
  </si>
  <si>
    <t>Jun = Y</t>
  </si>
  <si>
    <t>Go to Schedule C - Salary</t>
  </si>
  <si>
    <t>Go to Schedule D - Expense</t>
  </si>
  <si>
    <t>Go to Schedule E - Loans</t>
  </si>
  <si>
    <t>Go to Receivable Sales</t>
  </si>
  <si>
    <t>Go to Cash Flow Assumptions</t>
  </si>
  <si>
    <t># of months remaining in FY</t>
  </si>
  <si>
    <t>State Schedule:</t>
  </si>
  <si>
    <t>P-2</t>
  </si>
  <si>
    <t>P-1</t>
  </si>
  <si>
    <t>District Schedule:</t>
  </si>
  <si>
    <t>FORECAST</t>
  </si>
  <si>
    <t>Budget</t>
  </si>
  <si>
    <t>Trend</t>
  </si>
  <si>
    <t>Accrual</t>
  </si>
  <si>
    <t>8 - State Apportionment Schedule, FY 20-21 Version, Paid on a Lag</t>
  </si>
  <si>
    <t>1 - District Apportionment Schedule, Paid on Time</t>
  </si>
  <si>
    <t># of School Days in Month</t>
  </si>
  <si>
    <t>Enrollment</t>
  </si>
  <si>
    <t>Unduplicated Pupil Percentage</t>
  </si>
  <si>
    <t>ADA</t>
  </si>
  <si>
    <t>NET INCOME - OPERATING</t>
  </si>
  <si>
    <t>NET INCOME - OPERATING (less overallocation fee)</t>
  </si>
  <si>
    <t>NET INCOME - Restricted</t>
  </si>
  <si>
    <t>Beginning Cash Balance</t>
  </si>
  <si>
    <t>Cash Flow from Operating Activities</t>
  </si>
  <si>
    <t>Net Income</t>
  </si>
  <si>
    <t>Change in Accounts Receivable</t>
  </si>
  <si>
    <t xml:space="preserve">      Prior Year Accounts Receivable</t>
  </si>
  <si>
    <t xml:space="preserve">      Current Year Accounts Receivable</t>
  </si>
  <si>
    <t>Change in Due from</t>
  </si>
  <si>
    <t>Change in Accounts Payable</t>
  </si>
  <si>
    <t>Change in Due to</t>
  </si>
  <si>
    <t>Change in Accrued Vacation</t>
  </si>
  <si>
    <t>Change in Payroll Liabilities</t>
  </si>
  <si>
    <t>Change in Prepaid Expenditures</t>
  </si>
  <si>
    <t>Change in Deposits</t>
  </si>
  <si>
    <t>Change in Deferred Revenue</t>
  </si>
  <si>
    <t>Depreciation Expense</t>
  </si>
  <si>
    <t>Cash Flow from Investing Activities</t>
  </si>
  <si>
    <t>Capital Expenditures</t>
  </si>
  <si>
    <t>Cash Flow from Financing Activities</t>
  </si>
  <si>
    <t>Source - Loans</t>
  </si>
  <si>
    <t>Use - Loans</t>
  </si>
  <si>
    <t>Ending Cash Balance</t>
  </si>
  <si>
    <t>Restricted Portion of Ending Cash Balance</t>
  </si>
  <si>
    <t>Unrestricted Cash Balance - OPERATING</t>
  </si>
  <si>
    <t>Balance Sheet</t>
  </si>
  <si>
    <t>Assets</t>
  </si>
  <si>
    <t>Operating Cash</t>
  </si>
  <si>
    <t>Restricted Cash</t>
  </si>
  <si>
    <t>Accounts Receivable</t>
  </si>
  <si>
    <t>Due From Others</t>
  </si>
  <si>
    <t>Deposits</t>
  </si>
  <si>
    <t>Prepaids</t>
  </si>
  <si>
    <t>Net Fixed Assets</t>
  </si>
  <si>
    <t>Total Assets</t>
  </si>
  <si>
    <t>Liabilities</t>
  </si>
  <si>
    <t>Accounts Payable</t>
  </si>
  <si>
    <t>Payroll Liabilities</t>
  </si>
  <si>
    <t>Accrued Vacation</t>
  </si>
  <si>
    <t>Due to Others</t>
  </si>
  <si>
    <t>Sale of Future Receivables</t>
  </si>
  <si>
    <t>Current Loans</t>
  </si>
  <si>
    <t>Deferred Revenue</t>
  </si>
  <si>
    <t>Long Term Debt</t>
  </si>
  <si>
    <t>Total Liabilities</t>
  </si>
  <si>
    <t>Equity</t>
  </si>
  <si>
    <t>Beginning Fund Balance</t>
  </si>
  <si>
    <t>Net Income/(Loss)</t>
  </si>
  <si>
    <t>Total Equity</t>
  </si>
  <si>
    <t>Total Liabilities &amp; Equity</t>
  </si>
  <si>
    <t>Check Total</t>
  </si>
  <si>
    <t>Prior FY Revenue Accruals</t>
  </si>
  <si>
    <t>Total</t>
  </si>
  <si>
    <t xml:space="preserve"> Check</t>
  </si>
  <si>
    <t>Prior FY Due To Grantor</t>
  </si>
  <si>
    <t>OCEAN CHARTER SCHOOL</t>
  </si>
  <si>
    <t>2020-21 Cash Flow Forecast</t>
  </si>
  <si>
    <t>Prepared by ExED.  For use by ExED and ExED clients only. © 2020 ExED</t>
  </si>
  <si>
    <t>2020-21</t>
  </si>
  <si>
    <t>ACTUAL</t>
  </si>
  <si>
    <t/>
  </si>
  <si>
    <t>Jul-20 - Jun-21</t>
  </si>
  <si>
    <t>Income</t>
  </si>
  <si>
    <t>8011-8098 · Local Control Funding Formula Sources</t>
  </si>
  <si>
    <t>Local Control Funding Formula</t>
  </si>
  <si>
    <t>Education Protection Account</t>
  </si>
  <si>
    <t>Local Control Funding Formula - Prior Year</t>
  </si>
  <si>
    <t>In Lieu of Property Taxes</t>
  </si>
  <si>
    <t>In Lieu of Property Taxes, Prior Year</t>
  </si>
  <si>
    <t>Total 8011-8098 · Local Control Funding Formula Sources</t>
  </si>
  <si>
    <t>8100-8299 · Federal Revenue</t>
  </si>
  <si>
    <t>Special Education - Federal (IDEA)</t>
  </si>
  <si>
    <t>Child Nutrition - Federal</t>
  </si>
  <si>
    <t>CACFP Supper</t>
  </si>
  <si>
    <t>Title I</t>
  </si>
  <si>
    <t>Title II</t>
  </si>
  <si>
    <t>Title III</t>
  </si>
  <si>
    <t>Title IV, SSAE</t>
  </si>
  <si>
    <t>Title IV, PCSGP</t>
  </si>
  <si>
    <t>Facilities Incentive Grant</t>
  </si>
  <si>
    <t>All Other Federal Revenue</t>
  </si>
  <si>
    <t>Total 8100-8299 · Other Federal Income</t>
  </si>
  <si>
    <t>8300-8599 · Other State Revenue</t>
  </si>
  <si>
    <t>Child Nutrition - State</t>
  </si>
  <si>
    <t>Mandate Block Grant</t>
  </si>
  <si>
    <t>State Lottery - Non Prop 20</t>
  </si>
  <si>
    <t>State Lottery - Prop 20</t>
  </si>
  <si>
    <t>Lottery Revenue</t>
  </si>
  <si>
    <t>State Grant Pass-Through</t>
  </si>
  <si>
    <t>SB740</t>
  </si>
  <si>
    <t>State Mental Health</t>
  </si>
  <si>
    <t>After School Education &amp; Safety</t>
  </si>
  <si>
    <t>Supplemental Categorical Block Grant</t>
  </si>
  <si>
    <t>State Revenue - Other</t>
  </si>
  <si>
    <t>Total 8300-8599 · Other State Income</t>
  </si>
  <si>
    <t>8600-8799 · Other Local Revenue</t>
  </si>
  <si>
    <t>Sale of Equipment &amp; Supplies</t>
  </si>
  <si>
    <t>Food Service Sales</t>
  </si>
  <si>
    <t>Leases &amp; Rentals</t>
  </si>
  <si>
    <t>Interest &amp; Dividend Income</t>
  </si>
  <si>
    <t>Net Increase (Decrease) in Fair Value of Investments</t>
  </si>
  <si>
    <t>Intra-Agency Fee Income</t>
  </si>
  <si>
    <t>Childcare &amp; Enrichment Program Fees</t>
  </si>
  <si>
    <t>All Other Fees &amp; Contracts</t>
  </si>
  <si>
    <t>Grants</t>
  </si>
  <si>
    <t>In Kind Donations</t>
  </si>
  <si>
    <t>Contributions &amp; Events</t>
  </si>
  <si>
    <t>Other Fundraising</t>
  </si>
  <si>
    <t>E-Rate</t>
  </si>
  <si>
    <t>SELPA Grants</t>
  </si>
  <si>
    <t>All Other Local Revenue</t>
  </si>
  <si>
    <t>Transfers of Apportionments - Special Education</t>
  </si>
  <si>
    <t>Total 8600-8799 · Other Income-Local</t>
  </si>
  <si>
    <t>Prior Year Adjustments</t>
  </si>
  <si>
    <t>Other Prior Year Adjustment</t>
  </si>
  <si>
    <t>Total Prior Year Adjustments</t>
  </si>
  <si>
    <t>TOTAL INCOME</t>
  </si>
  <si>
    <t>Expense</t>
  </si>
  <si>
    <t>1000 · Certificated Salaries</t>
  </si>
  <si>
    <t>Teachers' Salaries</t>
  </si>
  <si>
    <t>Teachers' Hourly</t>
  </si>
  <si>
    <t>Teachers' Salaries - Substitute</t>
  </si>
  <si>
    <t>Teachers' Salaries - Stipend/Extra Duty</t>
  </si>
  <si>
    <t>Certificated Pupil Support - Librarians</t>
  </si>
  <si>
    <t>Certificated Pupil Support - Guidance &amp; Counseling</t>
  </si>
  <si>
    <t>Certificated Pupil Support - Psychologist</t>
  </si>
  <si>
    <t>Certificated Pupil Support - Other</t>
  </si>
  <si>
    <t>Certificated Supervisors' &amp; Administrators' Salaries</t>
  </si>
  <si>
    <t>Other Certificated Salaries</t>
  </si>
  <si>
    <t>Total 1000 · Certificated Salaries</t>
  </si>
  <si>
    <t>2000 · Classified Salaries</t>
  </si>
  <si>
    <t>Instructional Aide &amp; Other Salaries</t>
  </si>
  <si>
    <t>After School Staff Salaries</t>
  </si>
  <si>
    <t>Classified Teacher Salaries</t>
  </si>
  <si>
    <t>Classified Support Salaries</t>
  </si>
  <si>
    <t>Classified Supervisors' &amp; Administrators' Salaries</t>
  </si>
  <si>
    <t>Classified Office Staff Salaries</t>
  </si>
  <si>
    <t>Other Classified Salaries</t>
  </si>
  <si>
    <t>Total 2000 · Classified Salaries</t>
  </si>
  <si>
    <t>3000 · Employee Benefits</t>
  </si>
  <si>
    <t>STRS - State Teachers Retirement System</t>
  </si>
  <si>
    <t>PERS - Public Employee Retirement System</t>
  </si>
  <si>
    <t>PARS - Public Agency Retirement System</t>
  </si>
  <si>
    <t>OASDI - Social Security</t>
  </si>
  <si>
    <t>MED - Medicare</t>
  </si>
  <si>
    <t>H&amp;W - Health &amp; Welfare</t>
  </si>
  <si>
    <t>SUI - State Unemployment Insurance</t>
  </si>
  <si>
    <t>Workers' Compensation Insurance</t>
  </si>
  <si>
    <t>OPEB, Active Employees</t>
  </si>
  <si>
    <t>Other Retirement Benefits</t>
  </si>
  <si>
    <t>Other Benefits</t>
  </si>
  <si>
    <t>Total 3000 · Employee Benefits</t>
  </si>
  <si>
    <t>4000 · Supplies</t>
  </si>
  <si>
    <t>Core Curricula Materials</t>
  </si>
  <si>
    <t>Books &amp; Other Reference Materials</t>
  </si>
  <si>
    <t>Student Materials</t>
  </si>
  <si>
    <t>Office Supplies</t>
  </si>
  <si>
    <t>Custodial Supplies</t>
  </si>
  <si>
    <t>Food (Non Nutrition Program)</t>
  </si>
  <si>
    <t>Uniforms</t>
  </si>
  <si>
    <t>PE &amp; Sports Equipment</t>
  </si>
  <si>
    <t>Before &amp; After School Program Supplies</t>
  </si>
  <si>
    <t>All Other Supplies</t>
  </si>
  <si>
    <t>Other Supplies</t>
  </si>
  <si>
    <t>Non Capitalized Equipment</t>
  </si>
  <si>
    <t>Nutrition Program Food &amp; Supplies</t>
  </si>
  <si>
    <t>CACFP Supper Food &amp; Supplies</t>
  </si>
  <si>
    <t>Total 4000 · Supplies</t>
  </si>
  <si>
    <t>5000 · Operating Services</t>
  </si>
  <si>
    <t>Travel &amp; Conferences</t>
  </si>
  <si>
    <t>Dues &amp; Memberships</t>
  </si>
  <si>
    <t>General Insurance</t>
  </si>
  <si>
    <t>Utilities</t>
  </si>
  <si>
    <t>Security Services</t>
  </si>
  <si>
    <t>Housekeeping Services</t>
  </si>
  <si>
    <t>Other Facility Operations &amp; Utilities</t>
  </si>
  <si>
    <t>School Rent - Private Facility</t>
  </si>
  <si>
    <t>School Rent - Prop 39</t>
  </si>
  <si>
    <t>Other Facility Rentals</t>
  </si>
  <si>
    <t>Equipment Lease</t>
  </si>
  <si>
    <t>Vendor Repairs</t>
  </si>
  <si>
    <t>Field Trips &amp; Pupil Transportation</t>
  </si>
  <si>
    <t>Legal</t>
  </si>
  <si>
    <t>Audit</t>
  </si>
  <si>
    <t>Advertisement &amp; Recruitment</t>
  </si>
  <si>
    <t>Contracted Substitute Teachers</t>
  </si>
  <si>
    <t>Special Education Services</t>
  </si>
  <si>
    <t>Non Public School</t>
  </si>
  <si>
    <t>After School Services</t>
  </si>
  <si>
    <t>Other Student Instructional Services</t>
  </si>
  <si>
    <t>Professional Development</t>
  </si>
  <si>
    <t>Nursing &amp; Medical (Non-IEP)</t>
  </si>
  <si>
    <t>All Other Consultants &amp; Services</t>
  </si>
  <si>
    <t>Non Instructional Software</t>
  </si>
  <si>
    <t>Fundraising Cost</t>
  </si>
  <si>
    <t>District Oversight Fees</t>
  </si>
  <si>
    <t>Special Education Fees (SELPA)</t>
  </si>
  <si>
    <t>Intra-Agency Fees</t>
  </si>
  <si>
    <t>Bad Debt Expense</t>
  </si>
  <si>
    <t>All Other Expenses</t>
  </si>
  <si>
    <t>Office Phone</t>
  </si>
  <si>
    <t>Mobile Phone</t>
  </si>
  <si>
    <t>Internet</t>
  </si>
  <si>
    <t>Website Hosting</t>
  </si>
  <si>
    <t>Postage &amp; Shipping</t>
  </si>
  <si>
    <t>Other Communications</t>
  </si>
  <si>
    <t>Total 5000 · Operating Services</t>
  </si>
  <si>
    <t>6000 · Capital Outlay</t>
  </si>
  <si>
    <t>Amortization Expense</t>
  </si>
  <si>
    <t>Capital Outlay</t>
  </si>
  <si>
    <t>Total 6000 · Capital Outlay</t>
  </si>
  <si>
    <t>7000 · Other Outgo</t>
  </si>
  <si>
    <t>Interest Expense</t>
  </si>
  <si>
    <t>Total 7000 · Other Outgo</t>
  </si>
  <si>
    <t>TOTAL EXPENSE</t>
  </si>
  <si>
    <t>NET INCOME</t>
  </si>
  <si>
    <t>Source - Sale of Receivables</t>
  </si>
  <si>
    <t>Use - Sale of Receivables</t>
  </si>
  <si>
    <t>5% Reserve Goal</t>
  </si>
  <si>
    <t>Unduplicated Count of Low Income, EL, Foster Youth</t>
  </si>
  <si>
    <t>NET INCOME - adjusted for Augmentation Revenue (Operating NI)</t>
  </si>
  <si>
    <t>2021-22 Cash Flow Forecast</t>
  </si>
  <si>
    <t>2021-22</t>
  </si>
  <si>
    <t>Jul-21 - Jun-22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</si>
</sst>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3" tint="0.39997558519241921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Alignment="1">
      <alignment vertical="top"/>
    </xf>
    <xf numFmtId="0" fontId="0" fillId="2" borderId="0" xfId="0" applyFill="1"/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left" indent="1"/>
    </xf>
    <xf numFmtId="1" fontId="7" fillId="3" borderId="0" xfId="4" applyNumberFormat="1" applyFont="1" applyFill="1"/>
    <xf numFmtId="0" fontId="8" fillId="3" borderId="0" xfId="0" applyFont="1" applyFill="1"/>
    <xf numFmtId="14" fontId="0" fillId="0" borderId="0" xfId="0" applyNumberFormat="1"/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9" fillId="0" borderId="0" xfId="5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" fontId="14" fillId="4" borderId="1" xfId="0" applyNumberFormat="1" applyFont="1" applyFill="1" applyBorder="1" applyAlignment="1">
      <alignment horizontal="center" wrapText="1"/>
    </xf>
    <xf numFmtId="16" fontId="14" fillId="5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14" fillId="0" borderId="0" xfId="0" applyFont="1" applyAlignment="1">
      <alignment horizontal="center"/>
    </xf>
    <xf numFmtId="16" fontId="14" fillId="6" borderId="1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6" fontId="15" fillId="0" borderId="0" xfId="0" applyNumberFormat="1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5" fillId="0" borderId="0" xfId="0" applyFont="1" applyBorder="1"/>
    <xf numFmtId="41" fontId="15" fillId="4" borderId="4" xfId="0" applyNumberFormat="1" applyFont="1" applyFill="1" applyBorder="1"/>
    <xf numFmtId="0" fontId="15" fillId="5" borderId="4" xfId="0" applyFont="1" applyFill="1" applyBorder="1"/>
    <xf numFmtId="0" fontId="15" fillId="0" borderId="4" xfId="0" applyFont="1" applyBorder="1"/>
    <xf numFmtId="0" fontId="15" fillId="8" borderId="5" xfId="0" applyFont="1" applyFill="1" applyBorder="1"/>
    <xf numFmtId="0" fontId="16" fillId="8" borderId="5" xfId="0" applyFont="1" applyFill="1" applyBorder="1" applyAlignment="1">
      <alignment horizontal="right"/>
    </xf>
    <xf numFmtId="9" fontId="15" fillId="0" borderId="0" xfId="3" applyFont="1" applyBorder="1"/>
    <xf numFmtId="0" fontId="15" fillId="0" borderId="0" xfId="3" applyNumberFormat="1" applyFont="1" applyBorder="1"/>
    <xf numFmtId="12" fontId="15" fillId="0" borderId="0" xfId="3" applyNumberFormat="1" applyFont="1" applyBorder="1"/>
    <xf numFmtId="0" fontId="15" fillId="0" borderId="0" xfId="0" applyFont="1" applyBorder="1" applyAlignment="1">
      <alignment horizontal="right"/>
    </xf>
    <xf numFmtId="1" fontId="15" fillId="5" borderId="4" xfId="0" applyNumberFormat="1" applyFont="1" applyFill="1" applyBorder="1"/>
    <xf numFmtId="41" fontId="15" fillId="0" borderId="0" xfId="0" applyNumberFormat="1" applyFont="1" applyBorder="1"/>
    <xf numFmtId="9" fontId="15" fillId="4" borderId="4" xfId="3" applyFont="1" applyFill="1" applyBorder="1"/>
    <xf numFmtId="9" fontId="15" fillId="5" borderId="4" xfId="3" applyFont="1" applyFill="1" applyBorder="1"/>
    <xf numFmtId="9" fontId="15" fillId="0" borderId="4" xfId="3" applyFont="1" applyBorder="1"/>
    <xf numFmtId="164" fontId="15" fillId="4" borderId="4" xfId="0" applyNumberFormat="1" applyFont="1" applyFill="1" applyBorder="1"/>
    <xf numFmtId="2" fontId="15" fillId="5" borderId="4" xfId="0" applyNumberFormat="1" applyFont="1" applyFill="1" applyBorder="1"/>
    <xf numFmtId="164" fontId="15" fillId="0" borderId="4" xfId="0" applyNumberFormat="1" applyFont="1" applyBorder="1"/>
    <xf numFmtId="0" fontId="14" fillId="0" borderId="0" xfId="0" applyFont="1" applyBorder="1"/>
    <xf numFmtId="165" fontId="15" fillId="0" borderId="0" xfId="0" applyNumberFormat="1" applyFont="1" applyBorder="1"/>
    <xf numFmtId="41" fontId="15" fillId="0" borderId="4" xfId="0" applyNumberFormat="1" applyFont="1" applyBorder="1"/>
    <xf numFmtId="0" fontId="14" fillId="0" borderId="0" xfId="0" applyFont="1" applyBorder="1" applyAlignment="1">
      <alignment horizontal="left" indent="2"/>
    </xf>
    <xf numFmtId="41" fontId="17" fillId="0" borderId="0" xfId="0" applyNumberFormat="1" applyFont="1" applyBorder="1"/>
    <xf numFmtId="41" fontId="15" fillId="5" borderId="4" xfId="0" applyNumberFormat="1" applyFont="1" applyFill="1" applyBorder="1"/>
    <xf numFmtId="0" fontId="14" fillId="0" borderId="0" xfId="0" applyFont="1" applyBorder="1" applyAlignment="1">
      <alignment horizontal="left" indent="3"/>
    </xf>
    <xf numFmtId="41" fontId="14" fillId="4" borderId="1" xfId="0" applyNumberFormat="1" applyFont="1" applyFill="1" applyBorder="1"/>
    <xf numFmtId="41" fontId="14" fillId="5" borderId="1" xfId="0" applyNumberFormat="1" applyFont="1" applyFill="1" applyBorder="1"/>
    <xf numFmtId="41" fontId="14" fillId="0" borderId="0" xfId="0" applyNumberFormat="1" applyFont="1" applyBorder="1"/>
    <xf numFmtId="41" fontId="14" fillId="0" borderId="6" xfId="0" applyNumberFormat="1" applyFont="1" applyBorder="1"/>
    <xf numFmtId="41" fontId="14" fillId="0" borderId="1" xfId="0" applyNumberFormat="1" applyFont="1" applyBorder="1"/>
    <xf numFmtId="41" fontId="15" fillId="0" borderId="0" xfId="0" applyNumberFormat="1" applyFont="1" applyFill="1" applyBorder="1"/>
    <xf numFmtId="41" fontId="15" fillId="0" borderId="0" xfId="1" applyNumberFormat="1" applyFont="1" applyBorder="1"/>
    <xf numFmtId="41" fontId="17" fillId="0" borderId="0" xfId="1" applyNumberFormat="1" applyFont="1" applyBorder="1"/>
    <xf numFmtId="165" fontId="15" fillId="0" borderId="0" xfId="0" applyNumberFormat="1" applyFont="1" applyFill="1" applyBorder="1"/>
    <xf numFmtId="41" fontId="14" fillId="4" borderId="4" xfId="0" applyNumberFormat="1" applyFont="1" applyFill="1" applyBorder="1"/>
    <xf numFmtId="41" fontId="14" fillId="5" borderId="4" xfId="0" applyNumberFormat="1" applyFont="1" applyFill="1" applyBorder="1"/>
    <xf numFmtId="41" fontId="14" fillId="0" borderId="4" xfId="0" applyNumberFormat="1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/>
    <xf numFmtId="41" fontId="3" fillId="4" borderId="1" xfId="0" applyNumberFormat="1" applyFont="1" applyFill="1" applyBorder="1"/>
    <xf numFmtId="41" fontId="3" fillId="5" borderId="1" xfId="0" applyNumberFormat="1" applyFont="1" applyFill="1" applyBorder="1"/>
    <xf numFmtId="41" fontId="3" fillId="0" borderId="0" xfId="0" applyNumberFormat="1" applyFont="1" applyBorder="1"/>
    <xf numFmtId="41" fontId="3" fillId="0" borderId="6" xfId="0" applyNumberFormat="1" applyFont="1" applyBorder="1"/>
    <xf numFmtId="41" fontId="3" fillId="0" borderId="1" xfId="0" applyNumberFormat="1" applyFont="1" applyBorder="1"/>
    <xf numFmtId="41" fontId="3" fillId="4" borderId="4" xfId="0" applyNumberFormat="1" applyFont="1" applyFill="1" applyBorder="1"/>
    <xf numFmtId="41" fontId="3" fillId="5" borderId="4" xfId="0" applyNumberFormat="1" applyFont="1" applyFill="1" applyBorder="1"/>
    <xf numFmtId="41" fontId="3" fillId="0" borderId="4" xfId="0" applyNumberFormat="1" applyFont="1" applyBorder="1"/>
    <xf numFmtId="0" fontId="14" fillId="0" borderId="0" xfId="0" applyFont="1" applyBorder="1" applyAlignment="1">
      <alignment horizontal="left" indent="1"/>
    </xf>
    <xf numFmtId="0" fontId="3" fillId="7" borderId="0" xfId="0" applyFont="1" applyFill="1" applyBorder="1"/>
    <xf numFmtId="0" fontId="15" fillId="7" borderId="0" xfId="0" applyFont="1" applyFill="1" applyBorder="1"/>
    <xf numFmtId="0" fontId="15" fillId="0" borderId="0" xfId="0" applyFont="1" applyBorder="1" applyAlignment="1">
      <alignment horizontal="left" indent="2"/>
    </xf>
    <xf numFmtId="0" fontId="15" fillId="0" borderId="0" xfId="0" applyFont="1" applyBorder="1" applyAlignment="1">
      <alignment horizontal="left" indent="3"/>
    </xf>
    <xf numFmtId="41" fontId="14" fillId="4" borderId="7" xfId="0" applyNumberFormat="1" applyFont="1" applyFill="1" applyBorder="1"/>
    <xf numFmtId="41" fontId="14" fillId="5" borderId="7" xfId="0" applyNumberFormat="1" applyFont="1" applyFill="1" applyBorder="1"/>
    <xf numFmtId="41" fontId="14" fillId="9" borderId="8" xfId="0" applyNumberFormat="1" applyFont="1" applyFill="1" applyBorder="1"/>
    <xf numFmtId="41" fontId="14" fillId="0" borderId="7" xfId="0" applyNumberFormat="1" applyFont="1" applyBorder="1"/>
    <xf numFmtId="41" fontId="14" fillId="4" borderId="9" xfId="0" applyNumberFormat="1" applyFont="1" applyFill="1" applyBorder="1"/>
    <xf numFmtId="41" fontId="14" fillId="5" borderId="9" xfId="0" applyNumberFormat="1" applyFont="1" applyFill="1" applyBorder="1"/>
    <xf numFmtId="41" fontId="14" fillId="0" borderId="9" xfId="0" applyNumberFormat="1" applyFont="1" applyBorder="1"/>
    <xf numFmtId="0" fontId="0" fillId="0" borderId="0" xfId="0" applyBorder="1"/>
    <xf numFmtId="41" fontId="0" fillId="0" borderId="0" xfId="0" applyNumberFormat="1" applyBorder="1"/>
    <xf numFmtId="41" fontId="18" fillId="0" borderId="0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41" fontId="0" fillId="0" borderId="0" xfId="0" applyNumberFormat="1"/>
    <xf numFmtId="165" fontId="19" fillId="8" borderId="10" xfId="6" applyNumberFormat="1" applyFont="1" applyFill="1" applyBorder="1"/>
    <xf numFmtId="0" fontId="0" fillId="8" borderId="10" xfId="0" applyFill="1" applyBorder="1"/>
    <xf numFmtId="14" fontId="20" fillId="8" borderId="10" xfId="0" applyNumberFormat="1" applyFont="1" applyFill="1" applyBorder="1"/>
    <xf numFmtId="41" fontId="20" fillId="8" borderId="10" xfId="0" applyNumberFormat="1" applyFont="1" applyFill="1" applyBorder="1" applyAlignment="1">
      <alignment horizontal="center"/>
    </xf>
    <xf numFmtId="0" fontId="15" fillId="8" borderId="10" xfId="0" applyFont="1" applyFill="1" applyBorder="1"/>
    <xf numFmtId="0" fontId="14" fillId="8" borderId="0" xfId="0" applyFont="1" applyFill="1" applyBorder="1"/>
    <xf numFmtId="0" fontId="0" fillId="8" borderId="0" xfId="0" applyFill="1" applyBorder="1"/>
    <xf numFmtId="165" fontId="0" fillId="8" borderId="0" xfId="1" applyNumberFormat="1" applyFont="1" applyFill="1" applyBorder="1"/>
    <xf numFmtId="41" fontId="0" fillId="8" borderId="0" xfId="0" applyNumberFormat="1" applyFill="1" applyBorder="1"/>
    <xf numFmtId="0" fontId="14" fillId="8" borderId="0" xfId="0" applyFont="1" applyFill="1" applyBorder="1" applyAlignment="1">
      <alignment horizontal="left" indent="2"/>
    </xf>
    <xf numFmtId="41" fontId="21" fillId="8" borderId="0" xfId="0" applyNumberFormat="1" applyFont="1" applyFill="1" applyBorder="1"/>
    <xf numFmtId="41" fontId="15" fillId="8" borderId="0" xfId="0" applyNumberFormat="1" applyFont="1" applyFill="1" applyBorder="1"/>
    <xf numFmtId="165" fontId="3" fillId="8" borderId="0" xfId="1" applyNumberFormat="1" applyFont="1" applyFill="1" applyBorder="1"/>
    <xf numFmtId="0" fontId="14" fillId="8" borderId="0" xfId="0" applyFont="1" applyFill="1" applyBorder="1" applyAlignment="1">
      <alignment horizontal="left" indent="1"/>
    </xf>
    <xf numFmtId="41" fontId="14" fillId="8" borderId="0" xfId="0" applyNumberFormat="1" applyFont="1" applyFill="1" applyBorder="1"/>
    <xf numFmtId="0" fontId="14" fillId="8" borderId="11" xfId="0" applyFont="1" applyFill="1" applyBorder="1"/>
    <xf numFmtId="0" fontId="0" fillId="8" borderId="11" xfId="0" applyFill="1" applyBorder="1"/>
    <xf numFmtId="41" fontId="15" fillId="8" borderId="11" xfId="0" applyNumberFormat="1" applyFont="1" applyFill="1" applyBorder="1"/>
    <xf numFmtId="41" fontId="0" fillId="8" borderId="11" xfId="0" applyNumberFormat="1" applyFill="1" applyBorder="1"/>
    <xf numFmtId="41" fontId="0" fillId="0" borderId="11" xfId="0" applyNumberFormat="1" applyBorder="1"/>
    <xf numFmtId="0" fontId="14" fillId="0" borderId="10" xfId="0" applyFont="1" applyBorder="1"/>
    <xf numFmtId="0" fontId="0" fillId="0" borderId="10" xfId="0" applyBorder="1"/>
    <xf numFmtId="9" fontId="14" fillId="0" borderId="10" xfId="0" applyNumberFormat="1" applyFont="1" applyBorder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17" fontId="14" fillId="0" borderId="1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9" fontId="15" fillId="10" borderId="0" xfId="3" applyFont="1" applyFill="1" applyBorder="1"/>
    <xf numFmtId="0" fontId="14" fillId="0" borderId="0" xfId="0" applyFont="1" applyBorder="1" applyAlignment="1">
      <alignment horizontal="center"/>
    </xf>
    <xf numFmtId="41" fontId="15" fillId="0" borderId="0" xfId="2" applyNumberFormat="1" applyFont="1" applyBorder="1"/>
    <xf numFmtId="41" fontId="15" fillId="10" borderId="0" xfId="0" applyNumberFormat="1" applyFont="1" applyFill="1" applyBorder="1"/>
    <xf numFmtId="0" fontId="14" fillId="0" borderId="11" xfId="0" applyFont="1" applyBorder="1"/>
    <xf numFmtId="0" fontId="0" fillId="0" borderId="11" xfId="0" applyBorder="1"/>
    <xf numFmtId="165" fontId="14" fillId="0" borderId="11" xfId="0" applyNumberFormat="1" applyFont="1" applyBorder="1"/>
    <xf numFmtId="41" fontId="14" fillId="0" borderId="11" xfId="0" applyNumberFormat="1" applyFont="1" applyBorder="1"/>
    <xf numFmtId="16" fontId="15" fillId="0" borderId="0" xfId="0" applyNumberFormat="1" applyFont="1" applyBorder="1" applyAlignment="1">
      <alignment horizontal="center" wrapText="1"/>
    </xf>
    <xf numFmtId="17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4" borderId="4" xfId="0" applyFont="1" applyFill="1" applyBorder="1"/>
    <xf numFmtId="0" fontId="26" fillId="8" borderId="5" xfId="0" applyFont="1" applyFill="1" applyBorder="1"/>
    <xf numFmtId="0" fontId="27" fillId="8" borderId="5" xfId="0" applyFont="1" applyFill="1" applyBorder="1" applyAlignment="1">
      <alignment horizontal="right"/>
    </xf>
    <xf numFmtId="165" fontId="15" fillId="0" borderId="0" xfId="1" applyNumberFormat="1" applyFont="1" applyBorder="1"/>
    <xf numFmtId="41" fontId="15" fillId="7" borderId="0" xfId="0" applyNumberFormat="1" applyFont="1" applyFill="1" applyBorder="1"/>
    <xf numFmtId="41" fontId="14" fillId="0" borderId="0" xfId="0" applyNumberFormat="1" applyFont="1" applyFill="1" applyBorder="1"/>
    <xf numFmtId="41" fontId="26" fillId="8" borderId="0" xfId="0" applyNumberFormat="1" applyFont="1" applyFill="1" applyBorder="1"/>
    <xf numFmtId="0" fontId="28" fillId="0" borderId="0" xfId="0" applyFont="1" applyBorder="1"/>
    <xf numFmtId="0" fontId="17" fillId="0" borderId="0" xfId="0" applyFont="1" applyBorder="1"/>
    <xf numFmtId="41" fontId="17" fillId="4" borderId="4" xfId="0" applyNumberFormat="1" applyFont="1" applyFill="1" applyBorder="1"/>
    <xf numFmtId="0" fontId="17" fillId="5" borderId="4" xfId="0" applyFont="1" applyFill="1" applyBorder="1"/>
    <xf numFmtId="165" fontId="17" fillId="0" borderId="0" xfId="0" applyNumberFormat="1" applyFont="1" applyBorder="1"/>
    <xf numFmtId="41" fontId="17" fillId="0" borderId="4" xfId="0" applyNumberFormat="1" applyFont="1" applyBorder="1"/>
    <xf numFmtId="0" fontId="29" fillId="0" borderId="0" xfId="0" applyFont="1"/>
    <xf numFmtId="0" fontId="28" fillId="0" borderId="0" xfId="0" applyFont="1" applyBorder="1" applyAlignment="1">
      <alignment horizontal="left" indent="2"/>
    </xf>
    <xf numFmtId="41" fontId="17" fillId="5" borderId="4" xfId="0" applyNumberFormat="1" applyFont="1" applyFill="1" applyBorder="1"/>
    <xf numFmtId="41" fontId="17" fillId="6" borderId="0" xfId="0" applyNumberFormat="1" applyFont="1" applyFill="1" applyBorder="1"/>
    <xf numFmtId="0" fontId="28" fillId="0" borderId="0" xfId="0" applyFont="1" applyBorder="1" applyAlignment="1">
      <alignment horizontal="left" indent="3"/>
    </xf>
    <xf numFmtId="41" fontId="28" fillId="4" borderId="1" xfId="0" applyNumberFormat="1" applyFont="1" applyFill="1" applyBorder="1"/>
    <xf numFmtId="41" fontId="28" fillId="5" borderId="1" xfId="0" applyNumberFormat="1" applyFont="1" applyFill="1" applyBorder="1"/>
    <xf numFmtId="41" fontId="28" fillId="0" borderId="0" xfId="0" applyNumberFormat="1" applyFont="1" applyBorder="1"/>
    <xf numFmtId="41" fontId="28" fillId="0" borderId="6" xfId="0" applyNumberFormat="1" applyFont="1" applyBorder="1"/>
    <xf numFmtId="41" fontId="28" fillId="0" borderId="1" xfId="0" applyNumberFormat="1" applyFont="1" applyBorder="1"/>
    <xf numFmtId="41" fontId="17" fillId="0" borderId="0" xfId="0" applyNumberFormat="1" applyFont="1" applyFill="1" applyBorder="1"/>
    <xf numFmtId="165" fontId="17" fillId="0" borderId="0" xfId="0" applyNumberFormat="1" applyFont="1" applyFill="1" applyBorder="1"/>
    <xf numFmtId="41" fontId="28" fillId="4" borderId="4" xfId="0" applyNumberFormat="1" applyFont="1" applyFill="1" applyBorder="1"/>
    <xf numFmtId="41" fontId="28" fillId="5" borderId="4" xfId="0" applyNumberFormat="1" applyFont="1" applyFill="1" applyBorder="1"/>
    <xf numFmtId="41" fontId="28" fillId="0" borderId="4" xfId="0" applyNumberFormat="1" applyFont="1" applyBorder="1"/>
    <xf numFmtId="0" fontId="30" fillId="0" borderId="0" xfId="0" applyFont="1" applyBorder="1" applyAlignment="1">
      <alignment horizontal="left" indent="2"/>
    </xf>
    <xf numFmtId="0" fontId="30" fillId="0" borderId="0" xfId="0" applyFont="1" applyBorder="1"/>
    <xf numFmtId="41" fontId="30" fillId="4" borderId="1" xfId="0" applyNumberFormat="1" applyFont="1" applyFill="1" applyBorder="1"/>
    <xf numFmtId="41" fontId="30" fillId="5" borderId="1" xfId="0" applyNumberFormat="1" applyFont="1" applyFill="1" applyBorder="1"/>
    <xf numFmtId="41" fontId="30" fillId="0" borderId="0" xfId="0" applyNumberFormat="1" applyFont="1" applyBorder="1"/>
    <xf numFmtId="41" fontId="30" fillId="0" borderId="6" xfId="0" applyNumberFormat="1" applyFont="1" applyBorder="1"/>
    <xf numFmtId="41" fontId="30" fillId="0" borderId="1" xfId="0" applyNumberFormat="1" applyFont="1" applyBorder="1"/>
    <xf numFmtId="41" fontId="30" fillId="4" borderId="4" xfId="0" applyNumberFormat="1" applyFont="1" applyFill="1" applyBorder="1"/>
    <xf numFmtId="41" fontId="30" fillId="5" borderId="4" xfId="0" applyNumberFormat="1" applyFont="1" applyFill="1" applyBorder="1"/>
    <xf numFmtId="41" fontId="30" fillId="0" borderId="4" xfId="0" applyNumberFormat="1" applyFont="1" applyBorder="1"/>
    <xf numFmtId="0" fontId="28" fillId="0" borderId="0" xfId="0" applyFont="1" applyBorder="1" applyAlignment="1">
      <alignment horizontal="left" indent="1"/>
    </xf>
    <xf numFmtId="0" fontId="30" fillId="7" borderId="0" xfId="0" applyFont="1" applyFill="1" applyBorder="1"/>
    <xf numFmtId="0" fontId="17" fillId="7" borderId="0" xfId="0" applyFont="1" applyFill="1" applyBorder="1"/>
    <xf numFmtId="41" fontId="28" fillId="7" borderId="4" xfId="0" applyNumberFormat="1" applyFont="1" applyFill="1" applyBorder="1"/>
    <xf numFmtId="41" fontId="28" fillId="7" borderId="0" xfId="0" applyNumberFormat="1" applyFont="1" applyFill="1" applyBorder="1"/>
    <xf numFmtId="0" fontId="17" fillId="0" borderId="0" xfId="0" applyFont="1" applyBorder="1" applyAlignment="1">
      <alignment horizontal="left" indent="2"/>
    </xf>
    <xf numFmtId="0" fontId="17" fillId="0" borderId="0" xfId="0" applyFont="1" applyBorder="1" applyAlignment="1">
      <alignment horizontal="left" indent="3"/>
    </xf>
    <xf numFmtId="43" fontId="17" fillId="0" borderId="0" xfId="0" applyNumberFormat="1" applyFont="1" applyBorder="1"/>
    <xf numFmtId="41" fontId="28" fillId="4" borderId="7" xfId="0" applyNumberFormat="1" applyFont="1" applyFill="1" applyBorder="1"/>
    <xf numFmtId="41" fontId="28" fillId="5" borderId="7" xfId="0" applyNumberFormat="1" applyFont="1" applyFill="1" applyBorder="1"/>
    <xf numFmtId="41" fontId="28" fillId="9" borderId="8" xfId="0" applyNumberFormat="1" applyFont="1" applyFill="1" applyBorder="1"/>
    <xf numFmtId="41" fontId="28" fillId="0" borderId="7" xfId="0" applyNumberFormat="1" applyFont="1" applyBorder="1"/>
    <xf numFmtId="41" fontId="28" fillId="4" borderId="9" xfId="0" applyNumberFormat="1" applyFont="1" applyFill="1" applyBorder="1"/>
    <xf numFmtId="41" fontId="28" fillId="5" borderId="9" xfId="0" applyNumberFormat="1" applyFont="1" applyFill="1" applyBorder="1"/>
    <xf numFmtId="41" fontId="28" fillId="0" borderId="9" xfId="0" applyNumberFormat="1" applyFont="1" applyBorder="1"/>
    <xf numFmtId="0" fontId="28" fillId="7" borderId="0" xfId="0" applyFont="1" applyFill="1" applyBorder="1"/>
    <xf numFmtId="0" fontId="29" fillId="0" borderId="0" xfId="0" applyFont="1" applyBorder="1"/>
    <xf numFmtId="41" fontId="29" fillId="0" borderId="0" xfId="0" applyNumberFormat="1" applyFont="1" applyBorder="1"/>
    <xf numFmtId="41" fontId="31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</cellXfs>
  <cellStyles count="7">
    <cellStyle name="Comma" xfId="1" builtinId="3"/>
    <cellStyle name="Comma 10" xfId="6"/>
    <cellStyle name="Currency" xfId="2" builtinId="4"/>
    <cellStyle name="Hyperlink" xfId="5" builtinId="8"/>
    <cellStyle name="Normal" xfId="0" builtinId="0"/>
    <cellStyle name="Normal 3" xfId="4"/>
    <cellStyle name="Percent" xfId="3" builtinId="5"/>
  </cellStyles>
  <dxfs count="182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  <border>
        <top style="thin">
          <color theme="0" tint="-0.34998626667073579"/>
        </top>
      </border>
    </dxf>
    <dxf>
      <fill>
        <patternFill>
          <bgColor rgb="FFFFF544"/>
        </patternFill>
      </fill>
      <border>
        <top style="thin">
          <color theme="0" tint="-0.34998626667073579"/>
        </top>
      </border>
    </dxf>
    <dxf>
      <font>
        <color theme="0"/>
      </font>
      <fill>
        <patternFill>
          <bgColor rgb="FFCC0000"/>
        </patternFill>
      </fill>
      <border>
        <top style="thin">
          <color theme="0" tint="-0.34998626667073579"/>
        </top>
      </border>
    </dxf>
    <dxf>
      <font>
        <color theme="5" tint="-0.24994659260841701"/>
      </font>
      <fill>
        <patternFill>
          <bgColor theme="5" tint="0.79998168889431442"/>
        </patternFill>
      </fill>
    </dxf>
    <dxf>
      <numFmt numFmtId="17" formatCode="#\ ?/?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</dxf>
    <dxf>
      <fill>
        <patternFill>
          <bgColor rgb="FFFFF544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CC0000"/>
        </patternFill>
      </fill>
    </dxf>
    <dxf>
      <fill>
        <patternFill>
          <bgColor theme="6" tint="0.59996337778862885"/>
        </patternFill>
      </fill>
      <border>
        <top style="thin">
          <color theme="0" tint="-0.34998626667073579"/>
        </top>
      </border>
    </dxf>
    <dxf>
      <fill>
        <patternFill>
          <bgColor rgb="FFFFF544"/>
        </patternFill>
      </fill>
      <border>
        <top style="thin">
          <color theme="0" tint="-0.34998626667073579"/>
        </top>
      </border>
    </dxf>
    <dxf>
      <numFmt numFmtId="17" formatCode="#\ ?/?"/>
    </dxf>
    <dxf>
      <numFmt numFmtId="13" formatCode="0%"/>
    </dxf>
    <dxf>
      <font>
        <color theme="0"/>
      </font>
      <fill>
        <patternFill>
          <bgColor rgb="FFCC0000"/>
        </patternFill>
      </fill>
      <border>
        <top style="thin">
          <color theme="0" tint="-0.34998626667073579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a210580\Local%20Settings\Temporary%20Internet%20Files\OLK170\Copy%20of%20Chart%20Examples%20w%20new%20color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Clients/Ocean/3.%20Budgeting/20-21%20Budget/Dashboard%20Budget/Ocean%20-%2020-21%20Budget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203\ShrData\Documents%20and%20Settings\dkielar\Local%20Settings\Temporary%20Internet%20Files\OLK21\Accrued_Inter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Clients/Equitas%20(BES)/3.%20Budgeting/19-20/03%20-%20Dashboard%20Budget/Equitas%20Academy%20Budget%20Model%20FY19-20%20Master%20Dashboar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Clients/Admin/Budget/19-20/19-20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r Palette Sequence"/>
      <sheetName val="Table"/>
      <sheetName val="Pie Chart-Currency"/>
      <sheetName val="Pie Chart-Percentage"/>
      <sheetName val="Column Chart-Currency"/>
      <sheetName val="Column Chart-NonCurrency"/>
      <sheetName val="Cluster Chart-Currency"/>
      <sheetName val="Cluster Chart-NonCurrency"/>
      <sheetName val="Scatter"/>
      <sheetName val="Bubble"/>
      <sheetName val="Bridge"/>
      <sheetName val="Stacked Column Chart"/>
      <sheetName val="Two Axis Stacked Column &amp; Line"/>
      <sheetName val="Two Axis- Column &amp; Line"/>
      <sheetName val="Two Axis- Line &amp; Line"/>
      <sheetName val="Harvey Balls"/>
      <sheetName val="Dual Pies"/>
      <sheetName val="Deal Timeline"/>
      <sheetName val="Deal Timeline Horizontal"/>
      <sheetName val="Tiny Calendars 2006"/>
      <sheetName val="Tiny Calendars 2007"/>
      <sheetName val="Tiny Calendars 2008"/>
      <sheetName val="Tiny Calendars 2009"/>
    </sheetNames>
    <sheetDataSet>
      <sheetData sheetId="0" refreshError="1"/>
      <sheetData sheetId="1" refreshError="1"/>
      <sheetData sheetId="2" refreshError="1">
        <row r="1">
          <cell r="A1" t="str">
            <v xml:space="preserve">Data </v>
          </cell>
          <cell r="B1">
            <v>10.5</v>
          </cell>
        </row>
        <row r="2">
          <cell r="A2" t="str">
            <v xml:space="preserve">Data </v>
          </cell>
          <cell r="B2">
            <v>10.5</v>
          </cell>
        </row>
        <row r="3">
          <cell r="A3" t="str">
            <v xml:space="preserve">Data </v>
          </cell>
          <cell r="B3">
            <v>10.5</v>
          </cell>
        </row>
        <row r="4">
          <cell r="A4" t="str">
            <v xml:space="preserve">Data </v>
          </cell>
          <cell r="B4">
            <v>10.5</v>
          </cell>
        </row>
        <row r="5">
          <cell r="A5" t="str">
            <v xml:space="preserve">Data </v>
          </cell>
          <cell r="B5">
            <v>10.5</v>
          </cell>
        </row>
        <row r="6">
          <cell r="A6" t="str">
            <v xml:space="preserve">Data </v>
          </cell>
          <cell r="B6">
            <v>10.5</v>
          </cell>
        </row>
        <row r="7">
          <cell r="A7" t="str">
            <v xml:space="preserve">Data </v>
          </cell>
          <cell r="B7">
            <v>10.5</v>
          </cell>
        </row>
        <row r="8">
          <cell r="A8" t="str">
            <v xml:space="preserve">Data </v>
          </cell>
          <cell r="B8">
            <v>10.5</v>
          </cell>
        </row>
        <row r="9">
          <cell r="A9" t="str">
            <v xml:space="preserve">Data </v>
          </cell>
          <cell r="B9">
            <v>10.5</v>
          </cell>
        </row>
        <row r="10">
          <cell r="A10" t="str">
            <v xml:space="preserve">Data </v>
          </cell>
          <cell r="B10">
            <v>10.5</v>
          </cell>
        </row>
        <row r="11">
          <cell r="A11" t="str">
            <v xml:space="preserve">Data </v>
          </cell>
          <cell r="B11">
            <v>10.5</v>
          </cell>
        </row>
        <row r="12">
          <cell r="A12" t="str">
            <v xml:space="preserve">Data </v>
          </cell>
          <cell r="B12">
            <v>10.5</v>
          </cell>
        </row>
        <row r="13">
          <cell r="A13" t="str">
            <v xml:space="preserve">Data </v>
          </cell>
          <cell r="B13">
            <v>10.5</v>
          </cell>
        </row>
        <row r="14">
          <cell r="A14" t="str">
            <v xml:space="preserve">Data </v>
          </cell>
          <cell r="B14">
            <v>10.5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">
          <cell r="B2">
            <v>2007</v>
          </cell>
        </row>
        <row r="4">
          <cell r="B4" t="str">
            <v>January</v>
          </cell>
          <cell r="M4">
            <v>2007</v>
          </cell>
          <cell r="R4" t="str">
            <v>February</v>
          </cell>
          <cell r="AC4">
            <v>2007</v>
          </cell>
          <cell r="AH4" t="str">
            <v xml:space="preserve">March </v>
          </cell>
          <cell r="AS4">
            <v>2007</v>
          </cell>
        </row>
        <row r="6">
          <cell r="B6" t="str">
            <v>S</v>
          </cell>
          <cell r="D6" t="str">
            <v>M</v>
          </cell>
          <cell r="F6" t="str">
            <v>T</v>
          </cell>
          <cell r="H6" t="str">
            <v>W</v>
          </cell>
          <cell r="J6" t="str">
            <v>T</v>
          </cell>
          <cell r="L6" t="str">
            <v>F</v>
          </cell>
          <cell r="N6" t="str">
            <v>S</v>
          </cell>
          <cell r="R6" t="str">
            <v>S</v>
          </cell>
          <cell r="T6" t="str">
            <v>M</v>
          </cell>
          <cell r="V6" t="str">
            <v>T</v>
          </cell>
          <cell r="X6" t="str">
            <v>W</v>
          </cell>
          <cell r="Z6" t="str">
            <v>T</v>
          </cell>
          <cell r="AB6" t="str">
            <v>F</v>
          </cell>
          <cell r="AD6" t="str">
            <v>S</v>
          </cell>
          <cell r="AH6" t="str">
            <v>S</v>
          </cell>
          <cell r="AJ6" t="str">
            <v>M</v>
          </cell>
          <cell r="AL6" t="str">
            <v>T</v>
          </cell>
          <cell r="AN6" t="str">
            <v>W</v>
          </cell>
          <cell r="AP6" t="str">
            <v>T</v>
          </cell>
          <cell r="AR6" t="str">
            <v>F</v>
          </cell>
          <cell r="AT6" t="str">
            <v>S</v>
          </cell>
        </row>
        <row r="7">
          <cell r="D7">
            <v>1</v>
          </cell>
          <cell r="F7">
            <v>2</v>
          </cell>
          <cell r="H7">
            <v>3</v>
          </cell>
          <cell r="J7">
            <v>4</v>
          </cell>
          <cell r="L7">
            <v>5</v>
          </cell>
          <cell r="N7">
            <v>6</v>
          </cell>
          <cell r="Z7">
            <v>1</v>
          </cell>
          <cell r="AB7">
            <v>2</v>
          </cell>
          <cell r="AD7">
            <v>3</v>
          </cell>
          <cell r="AP7">
            <v>1</v>
          </cell>
          <cell r="AR7">
            <v>2</v>
          </cell>
          <cell r="AT7">
            <v>3</v>
          </cell>
        </row>
        <row r="8">
          <cell r="B8">
            <v>7</v>
          </cell>
          <cell r="D8">
            <v>8</v>
          </cell>
          <cell r="F8">
            <v>9</v>
          </cell>
          <cell r="H8">
            <v>10</v>
          </cell>
          <cell r="J8">
            <v>11</v>
          </cell>
          <cell r="L8">
            <v>12</v>
          </cell>
          <cell r="N8">
            <v>13</v>
          </cell>
          <cell r="R8">
            <v>4</v>
          </cell>
          <cell r="T8">
            <v>5</v>
          </cell>
          <cell r="V8">
            <v>6</v>
          </cell>
          <cell r="X8">
            <v>7</v>
          </cell>
          <cell r="Z8">
            <v>8</v>
          </cell>
          <cell r="AB8">
            <v>9</v>
          </cell>
          <cell r="AD8">
            <v>10</v>
          </cell>
          <cell r="AH8">
            <v>4</v>
          </cell>
          <cell r="AJ8">
            <v>5</v>
          </cell>
          <cell r="AL8">
            <v>6</v>
          </cell>
          <cell r="AN8">
            <v>7</v>
          </cell>
          <cell r="AP8">
            <v>8</v>
          </cell>
          <cell r="AR8">
            <v>9</v>
          </cell>
          <cell r="AT8">
            <v>10</v>
          </cell>
        </row>
        <row r="9">
          <cell r="B9">
            <v>14</v>
          </cell>
          <cell r="D9">
            <v>15</v>
          </cell>
          <cell r="F9">
            <v>16</v>
          </cell>
          <cell r="H9">
            <v>17</v>
          </cell>
          <cell r="J9">
            <v>18</v>
          </cell>
          <cell r="L9">
            <v>19</v>
          </cell>
          <cell r="N9">
            <v>20</v>
          </cell>
          <cell r="R9">
            <v>11</v>
          </cell>
          <cell r="T9">
            <v>12</v>
          </cell>
          <cell r="V9">
            <v>13</v>
          </cell>
          <cell r="X9">
            <v>14</v>
          </cell>
          <cell r="Z9">
            <v>15</v>
          </cell>
          <cell r="AB9">
            <v>16</v>
          </cell>
          <cell r="AD9">
            <v>17</v>
          </cell>
          <cell r="AH9">
            <v>11</v>
          </cell>
          <cell r="AJ9">
            <v>12</v>
          </cell>
          <cell r="AL9">
            <v>13</v>
          </cell>
          <cell r="AN9">
            <v>14</v>
          </cell>
          <cell r="AP9">
            <v>15</v>
          </cell>
          <cell r="AR9">
            <v>16</v>
          </cell>
          <cell r="AT9">
            <v>17</v>
          </cell>
        </row>
        <row r="10">
          <cell r="B10">
            <v>21</v>
          </cell>
          <cell r="D10">
            <v>22</v>
          </cell>
          <cell r="F10">
            <v>23</v>
          </cell>
          <cell r="H10">
            <v>24</v>
          </cell>
          <cell r="J10">
            <v>25</v>
          </cell>
          <cell r="L10">
            <v>26</v>
          </cell>
          <cell r="N10">
            <v>27</v>
          </cell>
          <cell r="R10">
            <v>18</v>
          </cell>
          <cell r="T10">
            <v>19</v>
          </cell>
          <cell r="V10">
            <v>20</v>
          </cell>
          <cell r="X10">
            <v>21</v>
          </cell>
          <cell r="Z10">
            <v>22</v>
          </cell>
          <cell r="AB10">
            <v>23</v>
          </cell>
          <cell r="AD10">
            <v>24</v>
          </cell>
          <cell r="AH10">
            <v>18</v>
          </cell>
          <cell r="AJ10">
            <v>19</v>
          </cell>
          <cell r="AL10">
            <v>20</v>
          </cell>
          <cell r="AN10">
            <v>21</v>
          </cell>
          <cell r="AP10">
            <v>22</v>
          </cell>
          <cell r="AR10">
            <v>23</v>
          </cell>
          <cell r="AT10">
            <v>24</v>
          </cell>
        </row>
        <row r="11">
          <cell r="B11">
            <v>28</v>
          </cell>
          <cell r="D11">
            <v>29</v>
          </cell>
          <cell r="F11">
            <v>30</v>
          </cell>
          <cell r="H11">
            <v>31</v>
          </cell>
          <cell r="R11">
            <v>25</v>
          </cell>
          <cell r="T11">
            <v>26</v>
          </cell>
          <cell r="V11">
            <v>27</v>
          </cell>
          <cell r="X11">
            <v>28</v>
          </cell>
          <cell r="AH11">
            <v>25</v>
          </cell>
          <cell r="AJ11">
            <v>26</v>
          </cell>
          <cell r="AL11">
            <v>27</v>
          </cell>
          <cell r="AN11">
            <v>28</v>
          </cell>
          <cell r="AP11">
            <v>29</v>
          </cell>
          <cell r="AR11">
            <v>30</v>
          </cell>
          <cell r="AT11">
            <v>31</v>
          </cell>
        </row>
        <row r="15">
          <cell r="B15" t="str">
            <v>April</v>
          </cell>
          <cell r="M15">
            <v>2007</v>
          </cell>
          <cell r="R15" t="str">
            <v>May</v>
          </cell>
          <cell r="AC15">
            <v>2007</v>
          </cell>
          <cell r="AH15" t="str">
            <v>June</v>
          </cell>
          <cell r="AS15">
            <v>2007</v>
          </cell>
        </row>
        <row r="17">
          <cell r="B17" t="str">
            <v>S</v>
          </cell>
          <cell r="D17" t="str">
            <v>M</v>
          </cell>
          <cell r="F17" t="str">
            <v>T</v>
          </cell>
          <cell r="H17" t="str">
            <v>W</v>
          </cell>
          <cell r="J17" t="str">
            <v>T</v>
          </cell>
          <cell r="L17" t="str">
            <v>F</v>
          </cell>
          <cell r="N17" t="str">
            <v>S</v>
          </cell>
          <cell r="R17" t="str">
            <v>S</v>
          </cell>
          <cell r="T17" t="str">
            <v>M</v>
          </cell>
          <cell r="V17" t="str">
            <v>T</v>
          </cell>
          <cell r="X17" t="str">
            <v>W</v>
          </cell>
          <cell r="Z17" t="str">
            <v>T</v>
          </cell>
          <cell r="AB17" t="str">
            <v>F</v>
          </cell>
          <cell r="AD17" t="str">
            <v>S</v>
          </cell>
          <cell r="AH17" t="str">
            <v>S</v>
          </cell>
          <cell r="AJ17" t="str">
            <v>M</v>
          </cell>
          <cell r="AL17" t="str">
            <v>T</v>
          </cell>
          <cell r="AN17" t="str">
            <v>W</v>
          </cell>
          <cell r="AP17" t="str">
            <v>T</v>
          </cell>
          <cell r="AR17" t="str">
            <v>F</v>
          </cell>
          <cell r="AT17" t="str">
            <v>S</v>
          </cell>
        </row>
        <row r="18">
          <cell r="B18">
            <v>1</v>
          </cell>
          <cell r="D18">
            <v>2</v>
          </cell>
          <cell r="F18">
            <v>3</v>
          </cell>
          <cell r="H18">
            <v>4</v>
          </cell>
          <cell r="J18">
            <v>5</v>
          </cell>
          <cell r="L18">
            <v>6</v>
          </cell>
          <cell r="N18">
            <v>7</v>
          </cell>
          <cell r="V18">
            <v>1</v>
          </cell>
          <cell r="X18">
            <v>2</v>
          </cell>
          <cell r="Z18">
            <v>3</v>
          </cell>
          <cell r="AB18">
            <v>4</v>
          </cell>
          <cell r="AD18">
            <v>5</v>
          </cell>
          <cell r="AR18">
            <v>1</v>
          </cell>
          <cell r="AT18">
            <v>2</v>
          </cell>
        </row>
        <row r="19">
          <cell r="B19">
            <v>8</v>
          </cell>
          <cell r="D19">
            <v>9</v>
          </cell>
          <cell r="F19">
            <v>10</v>
          </cell>
          <cell r="H19">
            <v>11</v>
          </cell>
          <cell r="J19">
            <v>12</v>
          </cell>
          <cell r="L19">
            <v>13</v>
          </cell>
          <cell r="N19">
            <v>14</v>
          </cell>
          <cell r="R19">
            <v>6</v>
          </cell>
          <cell r="T19">
            <v>7</v>
          </cell>
          <cell r="V19">
            <v>8</v>
          </cell>
          <cell r="X19">
            <v>9</v>
          </cell>
          <cell r="Z19">
            <v>10</v>
          </cell>
          <cell r="AB19">
            <v>11</v>
          </cell>
          <cell r="AD19">
            <v>12</v>
          </cell>
          <cell r="AH19">
            <v>3</v>
          </cell>
          <cell r="AJ19">
            <v>4</v>
          </cell>
          <cell r="AL19">
            <v>5</v>
          </cell>
          <cell r="AN19">
            <v>6</v>
          </cell>
          <cell r="AP19">
            <v>7</v>
          </cell>
          <cell r="AR19">
            <v>8</v>
          </cell>
          <cell r="AT19">
            <v>9</v>
          </cell>
        </row>
        <row r="20">
          <cell r="B20">
            <v>15</v>
          </cell>
          <cell r="D20">
            <v>16</v>
          </cell>
          <cell r="F20">
            <v>17</v>
          </cell>
          <cell r="H20">
            <v>18</v>
          </cell>
          <cell r="J20">
            <v>19</v>
          </cell>
          <cell r="L20">
            <v>20</v>
          </cell>
          <cell r="N20">
            <v>21</v>
          </cell>
          <cell r="R20">
            <v>13</v>
          </cell>
          <cell r="T20">
            <v>14</v>
          </cell>
          <cell r="V20">
            <v>15</v>
          </cell>
          <cell r="X20">
            <v>16</v>
          </cell>
          <cell r="Z20">
            <v>17</v>
          </cell>
          <cell r="AB20">
            <v>18</v>
          </cell>
          <cell r="AD20">
            <v>19</v>
          </cell>
          <cell r="AH20">
            <v>10</v>
          </cell>
          <cell r="AJ20">
            <v>11</v>
          </cell>
          <cell r="AL20">
            <v>12</v>
          </cell>
          <cell r="AN20">
            <v>13</v>
          </cell>
          <cell r="AP20">
            <v>14</v>
          </cell>
          <cell r="AR20">
            <v>15</v>
          </cell>
          <cell r="AT20">
            <v>16</v>
          </cell>
        </row>
        <row r="21">
          <cell r="B21">
            <v>22</v>
          </cell>
          <cell r="D21">
            <v>23</v>
          </cell>
          <cell r="F21">
            <v>24</v>
          </cell>
          <cell r="H21">
            <v>25</v>
          </cell>
          <cell r="J21">
            <v>26</v>
          </cell>
          <cell r="L21">
            <v>27</v>
          </cell>
          <cell r="N21">
            <v>28</v>
          </cell>
          <cell r="R21">
            <v>20</v>
          </cell>
          <cell r="T21">
            <v>21</v>
          </cell>
          <cell r="V21">
            <v>22</v>
          </cell>
          <cell r="X21">
            <v>23</v>
          </cell>
          <cell r="Z21">
            <v>24</v>
          </cell>
          <cell r="AB21">
            <v>25</v>
          </cell>
          <cell r="AD21">
            <v>26</v>
          </cell>
          <cell r="AH21">
            <v>17</v>
          </cell>
          <cell r="AJ21">
            <v>18</v>
          </cell>
          <cell r="AL21">
            <v>19</v>
          </cell>
          <cell r="AN21">
            <v>20</v>
          </cell>
          <cell r="AP21">
            <v>21</v>
          </cell>
          <cell r="AR21">
            <v>22</v>
          </cell>
          <cell r="AT21">
            <v>23</v>
          </cell>
        </row>
        <row r="22">
          <cell r="B22">
            <v>29</v>
          </cell>
          <cell r="D22">
            <v>30</v>
          </cell>
          <cell r="O22">
            <v>1</v>
          </cell>
          <cell r="R22">
            <v>27</v>
          </cell>
          <cell r="T22">
            <v>28</v>
          </cell>
          <cell r="V22">
            <v>29</v>
          </cell>
          <cell r="X22">
            <v>30</v>
          </cell>
          <cell r="Z22">
            <v>31</v>
          </cell>
          <cell r="AH22">
            <v>24</v>
          </cell>
          <cell r="AJ22">
            <v>25</v>
          </cell>
          <cell r="AL22">
            <v>26</v>
          </cell>
          <cell r="AN22">
            <v>27</v>
          </cell>
          <cell r="AP22">
            <v>28</v>
          </cell>
          <cell r="AR22">
            <v>29</v>
          </cell>
          <cell r="AT22">
            <v>30</v>
          </cell>
        </row>
        <row r="26">
          <cell r="B26" t="str">
            <v>July</v>
          </cell>
          <cell r="M26">
            <v>2007</v>
          </cell>
          <cell r="R26" t="str">
            <v>August</v>
          </cell>
          <cell r="AC26">
            <v>2007</v>
          </cell>
          <cell r="AH26" t="str">
            <v>September</v>
          </cell>
          <cell r="AS26">
            <v>2007</v>
          </cell>
        </row>
        <row r="28">
          <cell r="B28" t="str">
            <v>S</v>
          </cell>
          <cell r="D28" t="str">
            <v>M</v>
          </cell>
          <cell r="F28" t="str">
            <v>T</v>
          </cell>
          <cell r="H28" t="str">
            <v>W</v>
          </cell>
          <cell r="J28" t="str">
            <v>T</v>
          </cell>
          <cell r="L28" t="str">
            <v>F</v>
          </cell>
          <cell r="N28" t="str">
            <v>S</v>
          </cell>
          <cell r="R28" t="str">
            <v>S</v>
          </cell>
          <cell r="T28" t="str">
            <v>M</v>
          </cell>
          <cell r="V28" t="str">
            <v>T</v>
          </cell>
          <cell r="X28" t="str">
            <v>W</v>
          </cell>
          <cell r="Z28" t="str">
            <v>T</v>
          </cell>
          <cell r="AB28" t="str">
            <v>F</v>
          </cell>
          <cell r="AD28" t="str">
            <v>S</v>
          </cell>
          <cell r="AH28" t="str">
            <v>S</v>
          </cell>
          <cell r="AJ28" t="str">
            <v>M</v>
          </cell>
          <cell r="AL28" t="str">
            <v>T</v>
          </cell>
          <cell r="AN28" t="str">
            <v>W</v>
          </cell>
          <cell r="AP28" t="str">
            <v>T</v>
          </cell>
          <cell r="AR28" t="str">
            <v>F</v>
          </cell>
          <cell r="AT28" t="str">
            <v>S</v>
          </cell>
        </row>
        <row r="29">
          <cell r="B29">
            <v>1</v>
          </cell>
          <cell r="D29">
            <v>2</v>
          </cell>
          <cell r="F29">
            <v>3</v>
          </cell>
          <cell r="H29">
            <v>4</v>
          </cell>
          <cell r="J29">
            <v>5</v>
          </cell>
          <cell r="L29">
            <v>6</v>
          </cell>
          <cell r="N29">
            <v>7</v>
          </cell>
          <cell r="X29">
            <v>1</v>
          </cell>
          <cell r="Z29">
            <v>2</v>
          </cell>
          <cell r="AB29">
            <v>3</v>
          </cell>
          <cell r="AD29">
            <v>4</v>
          </cell>
          <cell r="AT29">
            <v>1</v>
          </cell>
        </row>
        <row r="30">
          <cell r="B30">
            <v>8</v>
          </cell>
          <cell r="D30">
            <v>9</v>
          </cell>
          <cell r="F30">
            <v>10</v>
          </cell>
          <cell r="H30">
            <v>11</v>
          </cell>
          <cell r="J30">
            <v>12</v>
          </cell>
          <cell r="L30">
            <v>13</v>
          </cell>
          <cell r="N30">
            <v>14</v>
          </cell>
          <cell r="R30">
            <v>5</v>
          </cell>
          <cell r="T30">
            <v>6</v>
          </cell>
          <cell r="V30">
            <v>7</v>
          </cell>
          <cell r="X30">
            <v>8</v>
          </cell>
          <cell r="Z30">
            <v>9</v>
          </cell>
          <cell r="AB30">
            <v>10</v>
          </cell>
          <cell r="AD30">
            <v>11</v>
          </cell>
          <cell r="AH30">
            <v>2</v>
          </cell>
          <cell r="AJ30">
            <v>3</v>
          </cell>
          <cell r="AL30">
            <v>4</v>
          </cell>
          <cell r="AN30">
            <v>5</v>
          </cell>
          <cell r="AP30">
            <v>6</v>
          </cell>
          <cell r="AR30">
            <v>7</v>
          </cell>
          <cell r="AT30">
            <v>8</v>
          </cell>
        </row>
        <row r="31">
          <cell r="B31">
            <v>15</v>
          </cell>
          <cell r="D31">
            <v>16</v>
          </cell>
          <cell r="F31">
            <v>17</v>
          </cell>
          <cell r="H31">
            <v>18</v>
          </cell>
          <cell r="J31">
            <v>19</v>
          </cell>
          <cell r="L31">
            <v>20</v>
          </cell>
          <cell r="N31">
            <v>21</v>
          </cell>
          <cell r="R31">
            <v>12</v>
          </cell>
          <cell r="T31">
            <v>13</v>
          </cell>
          <cell r="V31">
            <v>14</v>
          </cell>
          <cell r="X31">
            <v>15</v>
          </cell>
          <cell r="Z31">
            <v>16</v>
          </cell>
          <cell r="AB31">
            <v>17</v>
          </cell>
          <cell r="AD31">
            <v>18</v>
          </cell>
          <cell r="AH31">
            <v>9</v>
          </cell>
          <cell r="AJ31">
            <v>10</v>
          </cell>
          <cell r="AL31">
            <v>11</v>
          </cell>
          <cell r="AN31">
            <v>12</v>
          </cell>
          <cell r="AP31">
            <v>13</v>
          </cell>
          <cell r="AR31">
            <v>14</v>
          </cell>
          <cell r="AT31">
            <v>15</v>
          </cell>
        </row>
        <row r="32">
          <cell r="B32">
            <v>22</v>
          </cell>
          <cell r="D32">
            <v>23</v>
          </cell>
          <cell r="F32">
            <v>24</v>
          </cell>
          <cell r="H32">
            <v>25</v>
          </cell>
          <cell r="J32">
            <v>26</v>
          </cell>
          <cell r="L32">
            <v>27</v>
          </cell>
          <cell r="N32">
            <v>28</v>
          </cell>
          <cell r="R32">
            <v>19</v>
          </cell>
          <cell r="T32">
            <v>20</v>
          </cell>
          <cell r="V32">
            <v>21</v>
          </cell>
          <cell r="X32">
            <v>22</v>
          </cell>
          <cell r="Z32">
            <v>23</v>
          </cell>
          <cell r="AB32">
            <v>24</v>
          </cell>
          <cell r="AD32">
            <v>25</v>
          </cell>
          <cell r="AH32">
            <v>16</v>
          </cell>
          <cell r="AJ32">
            <v>17</v>
          </cell>
          <cell r="AL32">
            <v>18</v>
          </cell>
          <cell r="AN32">
            <v>19</v>
          </cell>
          <cell r="AP32">
            <v>20</v>
          </cell>
          <cell r="AR32">
            <v>21</v>
          </cell>
          <cell r="AT32">
            <v>22</v>
          </cell>
        </row>
        <row r="33">
          <cell r="B33">
            <v>29</v>
          </cell>
          <cell r="D33">
            <v>30</v>
          </cell>
          <cell r="F33">
            <v>31</v>
          </cell>
          <cell r="R33">
            <v>26</v>
          </cell>
          <cell r="T33">
            <v>27</v>
          </cell>
          <cell r="V33">
            <v>28</v>
          </cell>
          <cell r="X33">
            <v>29</v>
          </cell>
          <cell r="Z33">
            <v>30</v>
          </cell>
          <cell r="AB33">
            <v>31</v>
          </cell>
          <cell r="AH33" t="str">
            <v>23/30</v>
          </cell>
          <cell r="AJ33">
            <v>24</v>
          </cell>
          <cell r="AL33">
            <v>25</v>
          </cell>
          <cell r="AN33">
            <v>26</v>
          </cell>
          <cell r="AP33">
            <v>27</v>
          </cell>
          <cell r="AR33">
            <v>28</v>
          </cell>
          <cell r="AT33">
            <v>29</v>
          </cell>
        </row>
        <row r="37">
          <cell r="B37" t="str">
            <v>October</v>
          </cell>
          <cell r="M37">
            <v>2007</v>
          </cell>
          <cell r="R37" t="str">
            <v>November</v>
          </cell>
          <cell r="AC37">
            <v>2007</v>
          </cell>
          <cell r="AH37" t="str">
            <v>December</v>
          </cell>
          <cell r="AS37">
            <v>2007</v>
          </cell>
        </row>
        <row r="39">
          <cell r="B39" t="str">
            <v>S</v>
          </cell>
          <cell r="D39" t="str">
            <v>M</v>
          </cell>
          <cell r="F39" t="str">
            <v>T</v>
          </cell>
          <cell r="H39" t="str">
            <v>W</v>
          </cell>
          <cell r="J39" t="str">
            <v>T</v>
          </cell>
          <cell r="L39" t="str">
            <v>F</v>
          </cell>
          <cell r="N39" t="str">
            <v>S</v>
          </cell>
          <cell r="R39" t="str">
            <v>S</v>
          </cell>
          <cell r="T39" t="str">
            <v>M</v>
          </cell>
          <cell r="V39" t="str">
            <v>T</v>
          </cell>
          <cell r="X39" t="str">
            <v>W</v>
          </cell>
          <cell r="Z39" t="str">
            <v>T</v>
          </cell>
          <cell r="AB39" t="str">
            <v>F</v>
          </cell>
          <cell r="AD39" t="str">
            <v>S</v>
          </cell>
          <cell r="AH39" t="str">
            <v>S</v>
          </cell>
          <cell r="AJ39" t="str">
            <v>M</v>
          </cell>
          <cell r="AL39" t="str">
            <v>T</v>
          </cell>
          <cell r="AN39" t="str">
            <v>W</v>
          </cell>
          <cell r="AP39" t="str">
            <v>T</v>
          </cell>
          <cell r="AR39" t="str">
            <v>F</v>
          </cell>
          <cell r="AT39" t="str">
            <v>S</v>
          </cell>
        </row>
        <row r="40">
          <cell r="D40">
            <v>1</v>
          </cell>
          <cell r="F40">
            <v>2</v>
          </cell>
          <cell r="H40">
            <v>3</v>
          </cell>
          <cell r="J40">
            <v>4</v>
          </cell>
          <cell r="L40">
            <v>5</v>
          </cell>
          <cell r="N40">
            <v>6</v>
          </cell>
          <cell r="Z40">
            <v>1</v>
          </cell>
          <cell r="AB40">
            <v>2</v>
          </cell>
          <cell r="AD40">
            <v>3</v>
          </cell>
          <cell r="AT40">
            <v>1</v>
          </cell>
        </row>
        <row r="41">
          <cell r="B41">
            <v>7</v>
          </cell>
          <cell r="D41">
            <v>8</v>
          </cell>
          <cell r="F41">
            <v>9</v>
          </cell>
          <cell r="H41">
            <v>10</v>
          </cell>
          <cell r="J41">
            <v>11</v>
          </cell>
          <cell r="L41">
            <v>12</v>
          </cell>
          <cell r="N41">
            <v>13</v>
          </cell>
          <cell r="R41">
            <v>4</v>
          </cell>
          <cell r="T41">
            <v>5</v>
          </cell>
          <cell r="V41">
            <v>6</v>
          </cell>
          <cell r="X41">
            <v>7</v>
          </cell>
          <cell r="Z41">
            <v>8</v>
          </cell>
          <cell r="AB41">
            <v>9</v>
          </cell>
          <cell r="AD41">
            <v>10</v>
          </cell>
          <cell r="AH41">
            <v>2</v>
          </cell>
          <cell r="AJ41">
            <v>3</v>
          </cell>
          <cell r="AL41">
            <v>4</v>
          </cell>
          <cell r="AN41">
            <v>5</v>
          </cell>
          <cell r="AP41">
            <v>6</v>
          </cell>
          <cell r="AR41">
            <v>7</v>
          </cell>
          <cell r="AT41">
            <v>8</v>
          </cell>
        </row>
        <row r="42">
          <cell r="B42">
            <v>14</v>
          </cell>
          <cell r="D42">
            <v>15</v>
          </cell>
          <cell r="F42">
            <v>16</v>
          </cell>
          <cell r="H42">
            <v>17</v>
          </cell>
          <cell r="J42">
            <v>18</v>
          </cell>
          <cell r="L42">
            <v>19</v>
          </cell>
          <cell r="N42">
            <v>20</v>
          </cell>
          <cell r="R42">
            <v>11</v>
          </cell>
          <cell r="T42">
            <v>12</v>
          </cell>
          <cell r="V42">
            <v>13</v>
          </cell>
          <cell r="X42">
            <v>14</v>
          </cell>
          <cell r="Z42">
            <v>15</v>
          </cell>
          <cell r="AB42">
            <v>16</v>
          </cell>
          <cell r="AD42">
            <v>17</v>
          </cell>
          <cell r="AH42">
            <v>9</v>
          </cell>
          <cell r="AJ42">
            <v>10</v>
          </cell>
          <cell r="AL42">
            <v>11</v>
          </cell>
          <cell r="AN42">
            <v>12</v>
          </cell>
          <cell r="AP42">
            <v>13</v>
          </cell>
          <cell r="AR42">
            <v>14</v>
          </cell>
          <cell r="AT42">
            <v>15</v>
          </cell>
        </row>
        <row r="43">
          <cell r="B43">
            <v>21</v>
          </cell>
          <cell r="D43">
            <v>22</v>
          </cell>
          <cell r="F43">
            <v>23</v>
          </cell>
          <cell r="H43">
            <v>24</v>
          </cell>
          <cell r="J43">
            <v>25</v>
          </cell>
          <cell r="L43">
            <v>26</v>
          </cell>
          <cell r="N43">
            <v>27</v>
          </cell>
          <cell r="R43">
            <v>18</v>
          </cell>
          <cell r="T43">
            <v>19</v>
          </cell>
          <cell r="V43">
            <v>20</v>
          </cell>
          <cell r="X43">
            <v>21</v>
          </cell>
          <cell r="Z43">
            <v>22</v>
          </cell>
          <cell r="AB43">
            <v>23</v>
          </cell>
          <cell r="AD43">
            <v>24</v>
          </cell>
          <cell r="AH43">
            <v>16</v>
          </cell>
          <cell r="AJ43">
            <v>17</v>
          </cell>
          <cell r="AL43">
            <v>18</v>
          </cell>
          <cell r="AN43">
            <v>19</v>
          </cell>
          <cell r="AP43">
            <v>20</v>
          </cell>
          <cell r="AR43">
            <v>21</v>
          </cell>
          <cell r="AT43">
            <v>22</v>
          </cell>
        </row>
        <row r="44">
          <cell r="B44">
            <v>28</v>
          </cell>
          <cell r="D44">
            <v>29</v>
          </cell>
          <cell r="F44">
            <v>30</v>
          </cell>
          <cell r="H44">
            <v>31</v>
          </cell>
          <cell r="R44">
            <v>25</v>
          </cell>
          <cell r="T44">
            <v>26</v>
          </cell>
          <cell r="V44">
            <v>27</v>
          </cell>
          <cell r="X44">
            <v>28</v>
          </cell>
          <cell r="Z44">
            <v>29</v>
          </cell>
          <cell r="AB44">
            <v>30</v>
          </cell>
          <cell r="AH44" t="str">
            <v>23/30</v>
          </cell>
          <cell r="AJ44" t="str">
            <v>24/31</v>
          </cell>
          <cell r="AL44">
            <v>25</v>
          </cell>
          <cell r="AN44">
            <v>26</v>
          </cell>
          <cell r="AP44">
            <v>27</v>
          </cell>
          <cell r="AR44">
            <v>28</v>
          </cell>
          <cell r="AT44">
            <v>29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Budget-ADJ"/>
      <sheetName val="Detailed Budget"/>
      <sheetName val="Balance Sheet"/>
      <sheetName val="Budget By Resource"/>
      <sheetName val="Panama Cash Flow"/>
      <sheetName val="PY Cash Flow"/>
      <sheetName val="CY Approved Budget"/>
      <sheetName val="Monthly IS"/>
      <sheetName val="CY Cash Flow"/>
      <sheetName val="Y2 Cash Flow"/>
      <sheetName val="Y3 Cash Flow"/>
      <sheetName val="Y4 Cash Flow"/>
      <sheetName val="Y5 Cash Flow"/>
      <sheetName val="Y6 Cash Flow"/>
      <sheetName val="Y7 Cash Flow"/>
      <sheetName val="Y8 Cash Flow"/>
      <sheetName val="Y9 Cash Flow"/>
      <sheetName val="Y10 Cash Flow"/>
      <sheetName val="Qlik-Org-Mgmt"/>
      <sheetName val="ExED Contract Proposal"/>
      <sheetName val="School Info"/>
      <sheetName val="School Enrollment &amp; ADA"/>
      <sheetName val="Enrollment Scenario Worksheet"/>
      <sheetName val="ADA Forecast"/>
      <sheetName val="Track1"/>
      <sheetName val="Track2"/>
      <sheetName val="Track3"/>
      <sheetName val="Track4"/>
      <sheetName val="Schedule A - LCFF"/>
      <sheetName val="Schedule A - SB740"/>
      <sheetName val="Schedule A - Other"/>
      <sheetName val="Schedule B - Development"/>
      <sheetName val="Schedule C - Salary"/>
      <sheetName val="OCTA TEACHERS STEP-COLUMN"/>
      <sheetName val="OCTA Sched"/>
      <sheetName val="Schedule D - Expense"/>
      <sheetName val="Schedule E - Loans"/>
      <sheetName val="Schedule F - Depreciation"/>
      <sheetName val="Fixed Asset Ledger"/>
      <sheetName val="Nutrition Program"/>
      <sheetName val="After School Program"/>
      <sheetName val="Payroll Actuals "/>
      <sheetName val="Payroll Pivot Table"/>
      <sheetName val="CY Salary FC"/>
      <sheetName val="Employee Calendars"/>
      <sheetName val="Staffing Counts"/>
      <sheetName val="Cash Flow Assumptions"/>
      <sheetName val="Receivable Sales"/>
      <sheetName val="Reference Tables"/>
      <sheetName val="Chart of Accounts"/>
      <sheetName val="Special Education Models"/>
      <sheetName val="Data Validation Tables"/>
      <sheetName val="Schedule B Print Version"/>
      <sheetName val="Schedule C - Print Version"/>
      <sheetName val="Schedule D Print Version"/>
      <sheetName val="Dash Board"/>
      <sheetName val="Source Data"/>
      <sheetName val="1-Notes Data"/>
      <sheetName val="Workbook Names"/>
      <sheetName val="MIP Budget Upload"/>
      <sheetName val="Versions"/>
      <sheetName val="Ocean - 20-21 Budget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L5">
            <v>44012</v>
          </cell>
        </row>
        <row r="6">
          <cell r="L6">
            <v>44377</v>
          </cell>
        </row>
        <row r="11">
          <cell r="D11" t="str">
            <v>2004</v>
          </cell>
        </row>
        <row r="13">
          <cell r="H13" t="str">
            <v>LAUSD</v>
          </cell>
        </row>
        <row r="34">
          <cell r="C34" t="str">
            <v>LAUSD, Option 1, 4th Year +</v>
          </cell>
        </row>
        <row r="133">
          <cell r="D133" t="str">
            <v>n</v>
          </cell>
        </row>
        <row r="160">
          <cell r="D160">
            <v>0.05</v>
          </cell>
        </row>
        <row r="161">
          <cell r="D161">
            <v>0.05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3">
          <cell r="I13">
            <v>6</v>
          </cell>
          <cell r="J13">
            <v>7</v>
          </cell>
          <cell r="L13">
            <v>9</v>
          </cell>
          <cell r="AA13">
            <v>25</v>
          </cell>
          <cell r="AB13">
            <v>25</v>
          </cell>
          <cell r="AM13">
            <v>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5">
          <cell r="A5" t="str">
            <v>12-month</v>
          </cell>
        </row>
        <row r="6">
          <cell r="A6" t="str">
            <v>11.5 month</v>
          </cell>
        </row>
        <row r="7">
          <cell r="A7" t="str">
            <v>11-month</v>
          </cell>
        </row>
        <row r="8">
          <cell r="A8" t="str">
            <v>10.5-month</v>
          </cell>
        </row>
        <row r="9">
          <cell r="A9" t="str">
            <v>10 month</v>
          </cell>
        </row>
        <row r="10">
          <cell r="A10" t="str">
            <v>180 days (school year)</v>
          </cell>
        </row>
        <row r="11">
          <cell r="A11" t="str">
            <v>200-day year</v>
          </cell>
        </row>
        <row r="12">
          <cell r="A12" t="str">
            <v>1-time stipend</v>
          </cell>
        </row>
        <row r="13">
          <cell r="A13" t="str">
            <v>Terminated</v>
          </cell>
        </row>
        <row r="14">
          <cell r="A14" t="str">
            <v>11-month(NON-OCTA)</v>
          </cell>
        </row>
        <row r="15">
          <cell r="A15" t="str">
            <v>12-month(hourly)</v>
          </cell>
        </row>
      </sheetData>
      <sheetData sheetId="46"/>
      <sheetData sheetId="47"/>
      <sheetData sheetId="48"/>
      <sheetData sheetId="49">
        <row r="24">
          <cell r="Y24">
            <v>0.1</v>
          </cell>
        </row>
        <row r="25">
          <cell r="Y25">
            <v>20000</v>
          </cell>
        </row>
        <row r="43">
          <cell r="B43">
            <v>0.01</v>
          </cell>
        </row>
        <row r="45">
          <cell r="B45">
            <v>0.05</v>
          </cell>
        </row>
        <row r="46">
          <cell r="B46">
            <v>0.03</v>
          </cell>
        </row>
        <row r="49">
          <cell r="B49">
            <v>2</v>
          </cell>
          <cell r="D49">
            <v>4</v>
          </cell>
          <cell r="E49">
            <v>5</v>
          </cell>
          <cell r="F49">
            <v>6</v>
          </cell>
          <cell r="G49">
            <v>7</v>
          </cell>
          <cell r="H49">
            <v>8</v>
          </cell>
          <cell r="I49">
            <v>9</v>
          </cell>
          <cell r="J49">
            <v>10</v>
          </cell>
          <cell r="K49">
            <v>11</v>
          </cell>
          <cell r="L49">
            <v>12</v>
          </cell>
        </row>
      </sheetData>
      <sheetData sheetId="50"/>
      <sheetData sheetId="51">
        <row r="4">
          <cell r="B4" t="str">
            <v>LAUSD, Option 1, 4th Year +</v>
          </cell>
        </row>
        <row r="5">
          <cell r="B5" t="str">
            <v>LAUSD, Option 1, 4th Year +</v>
          </cell>
        </row>
        <row r="6">
          <cell r="B6" t="str">
            <v>LAUSD, Option 1, 4th Year +</v>
          </cell>
        </row>
        <row r="10">
          <cell r="B10" t="str">
            <v>Model Name</v>
          </cell>
          <cell r="C10" t="str">
            <v>Model #</v>
          </cell>
          <cell r="D10" t="str">
            <v>IDEA</v>
          </cell>
          <cell r="E10" t="str">
            <v>AB 602</v>
          </cell>
        </row>
        <row r="11">
          <cell r="B11" t="str">
            <v>LAUSD, Option 1, 1st Year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0.25</v>
          </cell>
          <cell r="J11">
            <v>432.32499999999999</v>
          </cell>
          <cell r="K11" t="str">
            <v>CY ADA</v>
          </cell>
        </row>
        <row r="12">
          <cell r="B12" t="str">
            <v>LAUSD, Option 1, 2nd Year</v>
          </cell>
          <cell r="C12">
            <v>2</v>
          </cell>
          <cell r="D12">
            <v>0</v>
          </cell>
          <cell r="E12">
            <v>0</v>
          </cell>
          <cell r="F12">
            <v>0</v>
          </cell>
          <cell r="G12">
            <v>0.3</v>
          </cell>
          <cell r="J12">
            <v>518.79</v>
          </cell>
          <cell r="K12" t="str">
            <v>CY ADA</v>
          </cell>
        </row>
        <row r="13">
          <cell r="B13" t="str">
            <v>LAUSD, Option 1, 3rd Year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0.35</v>
          </cell>
          <cell r="J13">
            <v>605.255</v>
          </cell>
          <cell r="K13" t="str">
            <v>CY ADA</v>
          </cell>
        </row>
        <row r="14">
          <cell r="B14" t="str">
            <v>LAUSD, Option 1, 4th Year +</v>
          </cell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0.35</v>
          </cell>
          <cell r="J14">
            <v>605.255</v>
          </cell>
          <cell r="K14" t="str">
            <v>CY ADA</v>
          </cell>
        </row>
        <row r="15">
          <cell r="B15" t="str">
            <v>LAUSD, Option 2, 1st Year</v>
          </cell>
          <cell r="C15">
            <v>5</v>
          </cell>
          <cell r="D15">
            <v>204.31</v>
          </cell>
          <cell r="E15">
            <v>593.91999999999996</v>
          </cell>
          <cell r="F15">
            <v>798.23</v>
          </cell>
          <cell r="G15">
            <v>0.2</v>
          </cell>
          <cell r="J15">
            <v>345.86</v>
          </cell>
          <cell r="K15" t="str">
            <v>CY ADA</v>
          </cell>
        </row>
        <row r="16">
          <cell r="B16" t="str">
            <v>LAUSD, Option 2, 2nd Year</v>
          </cell>
          <cell r="C16">
            <v>6</v>
          </cell>
          <cell r="D16">
            <v>204.31</v>
          </cell>
          <cell r="E16">
            <v>593.91999999999996</v>
          </cell>
          <cell r="F16">
            <v>798.23</v>
          </cell>
          <cell r="G16">
            <v>0.25</v>
          </cell>
          <cell r="J16">
            <v>432.32499999999999</v>
          </cell>
          <cell r="K16" t="str">
            <v>CY ADA</v>
          </cell>
        </row>
        <row r="17">
          <cell r="B17" t="str">
            <v>LAUSD, Option 2, 3rd Year</v>
          </cell>
          <cell r="C17">
            <v>7</v>
          </cell>
          <cell r="D17">
            <v>204.31</v>
          </cell>
          <cell r="E17">
            <v>593.91999999999996</v>
          </cell>
          <cell r="F17">
            <v>798.23</v>
          </cell>
          <cell r="G17">
            <v>0.3</v>
          </cell>
          <cell r="J17">
            <v>518.79</v>
          </cell>
          <cell r="K17" t="str">
            <v>CY ADA</v>
          </cell>
        </row>
        <row r="18">
          <cell r="B18" t="str">
            <v>LAUSD, Option 2, 4th Year +</v>
          </cell>
          <cell r="C18">
            <v>8</v>
          </cell>
          <cell r="D18">
            <v>204.31</v>
          </cell>
          <cell r="E18">
            <v>593.91999999999996</v>
          </cell>
          <cell r="F18">
            <v>798.23</v>
          </cell>
          <cell r="G18">
            <v>0.35</v>
          </cell>
          <cell r="J18">
            <v>605.255</v>
          </cell>
          <cell r="K18" t="str">
            <v>CY ADA</v>
          </cell>
        </row>
        <row r="19">
          <cell r="B19" t="str">
            <v>LAUSD, Option 3, 1st Year</v>
          </cell>
          <cell r="C19">
            <v>9</v>
          </cell>
          <cell r="D19">
            <v>204.31</v>
          </cell>
          <cell r="E19">
            <v>593.91999999999996</v>
          </cell>
          <cell r="F19">
            <v>798.23</v>
          </cell>
          <cell r="G19">
            <v>0.2</v>
          </cell>
          <cell r="J19">
            <v>159.64600000000002</v>
          </cell>
          <cell r="K19" t="str">
            <v>CY ADA</v>
          </cell>
        </row>
        <row r="20">
          <cell r="B20" t="str">
            <v>LAUSD, Option 3, 2nd Year</v>
          </cell>
          <cell r="C20">
            <v>10</v>
          </cell>
          <cell r="D20">
            <v>204.31</v>
          </cell>
          <cell r="E20">
            <v>593.91999999999996</v>
          </cell>
          <cell r="F20">
            <v>798.23</v>
          </cell>
          <cell r="G20">
            <v>0.2</v>
          </cell>
          <cell r="J20">
            <v>159.64600000000002</v>
          </cell>
          <cell r="K20" t="str">
            <v>CY ADA</v>
          </cell>
        </row>
        <row r="21">
          <cell r="B21" t="str">
            <v>LAUSD, Option 3, 3rd Year</v>
          </cell>
          <cell r="C21">
            <v>11</v>
          </cell>
          <cell r="D21">
            <v>204.31</v>
          </cell>
          <cell r="E21">
            <v>593.91999999999996</v>
          </cell>
          <cell r="F21">
            <v>798.23</v>
          </cell>
          <cell r="G21">
            <v>0.2</v>
          </cell>
          <cell r="J21">
            <v>159.64600000000002</v>
          </cell>
          <cell r="K21" t="str">
            <v>CY ADA</v>
          </cell>
        </row>
        <row r="22">
          <cell r="B22" t="str">
            <v>LAUSD, Option 3, 4th Year +</v>
          </cell>
          <cell r="C22">
            <v>12</v>
          </cell>
          <cell r="D22">
            <v>204.31</v>
          </cell>
          <cell r="E22">
            <v>593.91999999999996</v>
          </cell>
          <cell r="F22">
            <v>798.23</v>
          </cell>
          <cell r="G22">
            <v>0.2</v>
          </cell>
          <cell r="J22">
            <v>159.64600000000002</v>
          </cell>
          <cell r="K22" t="str">
            <v>CY ADA</v>
          </cell>
        </row>
        <row r="23">
          <cell r="B23" t="str">
            <v>El Dorado SELPA, 1st Year</v>
          </cell>
          <cell r="C23">
            <v>13</v>
          </cell>
          <cell r="D23">
            <v>0</v>
          </cell>
          <cell r="E23">
            <v>543</v>
          </cell>
          <cell r="F23">
            <v>543</v>
          </cell>
          <cell r="H23">
            <v>0.06</v>
          </cell>
          <cell r="I23">
            <v>0.05</v>
          </cell>
          <cell r="J23">
            <v>58.100999999999999</v>
          </cell>
          <cell r="K23" t="str">
            <v>PY ADA</v>
          </cell>
        </row>
        <row r="24">
          <cell r="B24" t="str">
            <v>El Dorado SELPA, 2nd Year</v>
          </cell>
          <cell r="C24">
            <v>14</v>
          </cell>
          <cell r="D24">
            <v>125</v>
          </cell>
          <cell r="E24">
            <v>543</v>
          </cell>
          <cell r="F24">
            <v>668</v>
          </cell>
          <cell r="H24">
            <v>0.05</v>
          </cell>
          <cell r="I24">
            <v>0.04</v>
          </cell>
          <cell r="J24">
            <v>58.783999999999999</v>
          </cell>
          <cell r="K24" t="str">
            <v>PY ADA</v>
          </cell>
        </row>
        <row r="25">
          <cell r="B25" t="str">
            <v>El Dorado SELPA, 3rd Year</v>
          </cell>
          <cell r="C25">
            <v>15</v>
          </cell>
          <cell r="D25">
            <v>125</v>
          </cell>
          <cell r="E25">
            <v>543</v>
          </cell>
          <cell r="F25">
            <v>668</v>
          </cell>
          <cell r="H25">
            <v>0.04</v>
          </cell>
          <cell r="I25">
            <v>0.03</v>
          </cell>
          <cell r="J25">
            <v>45.958399999999997</v>
          </cell>
          <cell r="K25" t="str">
            <v>PY ADA</v>
          </cell>
        </row>
        <row r="26">
          <cell r="B26" t="str">
            <v>El Dorado SELPA, 4th Year +</v>
          </cell>
          <cell r="C26">
            <v>16</v>
          </cell>
          <cell r="D26">
            <v>125</v>
          </cell>
          <cell r="E26">
            <v>543</v>
          </cell>
          <cell r="F26">
            <v>668</v>
          </cell>
          <cell r="H26">
            <v>0.04</v>
          </cell>
          <cell r="I26">
            <v>0.02</v>
          </cell>
          <cell r="J26">
            <v>39.5456</v>
          </cell>
          <cell r="K26" t="str">
            <v>PY ADA</v>
          </cell>
        </row>
        <row r="27">
          <cell r="B27" t="str">
            <v>LACOE SELPA, 1st Year</v>
          </cell>
          <cell r="C27">
            <v>17</v>
          </cell>
          <cell r="D27">
            <v>0</v>
          </cell>
          <cell r="E27">
            <v>522.77787101480806</v>
          </cell>
          <cell r="K27" t="str">
            <v>PY SpEd #</v>
          </cell>
        </row>
        <row r="28">
          <cell r="B28" t="str">
            <v>LACOE SELPA, 2nd Year +</v>
          </cell>
          <cell r="C28">
            <v>18</v>
          </cell>
          <cell r="D28">
            <v>1000</v>
          </cell>
          <cell r="E28">
            <v>522.77787101480806</v>
          </cell>
          <cell r="K28" t="str">
            <v>PY SpEd #</v>
          </cell>
        </row>
        <row r="29">
          <cell r="B29" t="str">
            <v>Other SELPA, 1st Year</v>
          </cell>
          <cell r="C29">
            <v>19</v>
          </cell>
          <cell r="D29">
            <v>0</v>
          </cell>
          <cell r="E29">
            <v>0</v>
          </cell>
          <cell r="F29">
            <v>0</v>
          </cell>
          <cell r="K29" t="str">
            <v>CY ADA</v>
          </cell>
        </row>
        <row r="30">
          <cell r="B30" t="str">
            <v>Other SELPA, 2nd Year +</v>
          </cell>
          <cell r="C30">
            <v>20</v>
          </cell>
          <cell r="D30">
            <v>0</v>
          </cell>
          <cell r="E30">
            <v>0</v>
          </cell>
          <cell r="F30">
            <v>0</v>
          </cell>
          <cell r="K30" t="str">
            <v>CY ADA</v>
          </cell>
        </row>
      </sheetData>
      <sheetData sheetId="52">
        <row r="6">
          <cell r="C6" t="str">
            <v>1993-94</v>
          </cell>
        </row>
        <row r="7">
          <cell r="C7" t="str">
            <v>1994-95</v>
          </cell>
        </row>
        <row r="8">
          <cell r="C8" t="str">
            <v>1995-96</v>
          </cell>
        </row>
        <row r="9">
          <cell r="C9" t="str">
            <v>1996-97</v>
          </cell>
        </row>
        <row r="10">
          <cell r="C10" t="str">
            <v>1997-98</v>
          </cell>
        </row>
        <row r="11">
          <cell r="C11" t="str">
            <v>1998-99</v>
          </cell>
        </row>
        <row r="12">
          <cell r="C12" t="str">
            <v>1999-00</v>
          </cell>
        </row>
        <row r="13">
          <cell r="C13" t="str">
            <v>2000-01</v>
          </cell>
        </row>
        <row r="14">
          <cell r="C14" t="str">
            <v>2001-02</v>
          </cell>
        </row>
        <row r="15">
          <cell r="C15" t="str">
            <v>2002-03</v>
          </cell>
        </row>
        <row r="16">
          <cell r="C16" t="str">
            <v>2003-04</v>
          </cell>
        </row>
        <row r="17">
          <cell r="C17" t="str">
            <v>2004-05</v>
          </cell>
        </row>
        <row r="18">
          <cell r="C18" t="str">
            <v>2005-06</v>
          </cell>
        </row>
        <row r="19">
          <cell r="C19" t="str">
            <v>2006-07</v>
          </cell>
        </row>
        <row r="20">
          <cell r="C20" t="str">
            <v>2007-08</v>
          </cell>
        </row>
        <row r="21">
          <cell r="C21" t="str">
            <v>2008-09</v>
          </cell>
        </row>
        <row r="22">
          <cell r="C22" t="str">
            <v>2009-10</v>
          </cell>
        </row>
        <row r="23">
          <cell r="C23" t="str">
            <v>2010-11</v>
          </cell>
        </row>
        <row r="24">
          <cell r="C24" t="str">
            <v>2011-12</v>
          </cell>
        </row>
        <row r="25">
          <cell r="C25" t="str">
            <v>2012-13</v>
          </cell>
        </row>
        <row r="26">
          <cell r="C26" t="str">
            <v>2013-14</v>
          </cell>
        </row>
        <row r="27">
          <cell r="C27" t="str">
            <v>2014-15</v>
          </cell>
        </row>
        <row r="28">
          <cell r="C28" t="str">
            <v>2015-16</v>
          </cell>
        </row>
        <row r="29">
          <cell r="C29" t="str">
            <v>2016-17</v>
          </cell>
        </row>
        <row r="30">
          <cell r="C30" t="str">
            <v>2017-18</v>
          </cell>
        </row>
        <row r="31">
          <cell r="C31" t="str">
            <v>2018-19</v>
          </cell>
        </row>
        <row r="32">
          <cell r="C32" t="str">
            <v>2019-20</v>
          </cell>
        </row>
        <row r="33">
          <cell r="C33" t="str">
            <v>2020-21</v>
          </cell>
        </row>
        <row r="34">
          <cell r="C34" t="str">
            <v>2021-22</v>
          </cell>
        </row>
        <row r="35">
          <cell r="C35" t="str">
            <v>2022-23</v>
          </cell>
        </row>
        <row r="36">
          <cell r="C36" t="str">
            <v>2023-24</v>
          </cell>
        </row>
        <row r="37">
          <cell r="C37" t="str">
            <v>2024-25</v>
          </cell>
        </row>
        <row r="38">
          <cell r="C38" t="str">
            <v>2025-26</v>
          </cell>
        </row>
        <row r="39">
          <cell r="C39" t="str">
            <v>2026-27</v>
          </cell>
        </row>
        <row r="40">
          <cell r="C40" t="str">
            <v>2027-28</v>
          </cell>
        </row>
        <row r="41">
          <cell r="C41" t="str">
            <v>2028-29</v>
          </cell>
        </row>
        <row r="42">
          <cell r="C42" t="str">
            <v>2029-30</v>
          </cell>
        </row>
        <row r="43">
          <cell r="C43" t="str">
            <v>2030-31</v>
          </cell>
        </row>
        <row r="44">
          <cell r="C44" t="str">
            <v>2031-32</v>
          </cell>
        </row>
        <row r="45">
          <cell r="C45" t="str">
            <v>2032-33</v>
          </cell>
        </row>
        <row r="46">
          <cell r="C46" t="str">
            <v>2033-34</v>
          </cell>
        </row>
        <row r="47">
          <cell r="C47" t="str">
            <v>2034-35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ed interest Bond"/>
      <sheetName val="Sheet1"/>
      <sheetName val="Bond Amortization1"/>
      <sheetName val="Bond Amortization1 (2)"/>
      <sheetName val="Bond Amortization1 (3)"/>
      <sheetName val="Bond Discount"/>
      <sheetName val="Balance Sheet"/>
      <sheetName val="Bond Closing Costs Amortization"/>
      <sheetName val="Grants"/>
      <sheetName val="AR Grants"/>
      <sheetName val="AR School Districts"/>
      <sheetName val="All"/>
      <sheetName val="Facility"/>
      <sheetName val="Technology"/>
      <sheetName val="Curriculum"/>
      <sheetName val="Salary Accts &amp; Unions"/>
      <sheetName val="Validation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ation Overview"/>
      <sheetName val="Fundraising"/>
      <sheetName val="Financial Health"/>
      <sheetName val="CMO% calcs"/>
      <sheetName val="Site Level Analysis"/>
      <sheetName val="EQ1-8FacStrat"/>
      <sheetName val="Assumptions"/>
      <sheetName val="CMO Expense Allocation"/>
      <sheetName val="COVID-19 SCENARIOS"/>
      <sheetName val="Roll Up Summary for Slides"/>
      <sheetName val="Covenants"/>
      <sheetName val="Roll Up Detailed Budget"/>
      <sheetName val="EQ1_Detailed_Budget"/>
      <sheetName val="EQ2_Detailed_Budget"/>
      <sheetName val="EQ3_Detailed_Budget"/>
      <sheetName val="EQ4_Detailed_Budget"/>
      <sheetName val="EQ5_Detailed_Budget"/>
      <sheetName val="EQ6_Detailed_Budget"/>
      <sheetName val="EQN_Detailed_Budget"/>
      <sheetName val="Enrollment by School"/>
      <sheetName val="CY Salaries"/>
      <sheetName val="Roll-Up Budget"/>
      <sheetName val="EQ1_Budget"/>
      <sheetName val="EQ2_Budget"/>
      <sheetName val="EQ3_Budget"/>
      <sheetName val="EQ4_Budget"/>
      <sheetName val="EQ5_Budget"/>
      <sheetName val="EQ6_Budget"/>
      <sheetName val="EQ7_Budget"/>
      <sheetName val="EQ8_Budget"/>
      <sheetName val="EQN_Budget"/>
      <sheetName val="Bonus"/>
      <sheetName val="Network Staff Assumptions"/>
      <sheetName val="School Split Positions"/>
      <sheetName val="School Staff Assumptions"/>
      <sheetName val="Stipends"/>
      <sheetName val="Teacher Salary Assumptions"/>
      <sheetName val="Workbook Names (2)"/>
      <sheetName val="Data Validation Tables"/>
      <sheetName val="EQ1 Salaries"/>
      <sheetName val="EQ2 Salaries"/>
      <sheetName val="EQ3 Salaries"/>
      <sheetName val="EQ4 Salaries"/>
      <sheetName val="EQ5 Salaries"/>
      <sheetName val="EQ6 Salaries"/>
      <sheetName val="EQ7 Salaries"/>
      <sheetName val="EQ8 Salaries"/>
      <sheetName val="Salary Totals by Object"/>
      <sheetName val="FTE Totals by Type"/>
      <sheetName val="ES Expense Assumptions"/>
      <sheetName val="MS Expense Assumptions"/>
      <sheetName val="EQ1 Expenses"/>
      <sheetName val="EQ2 Expenses"/>
      <sheetName val="EQ3 Expenses"/>
      <sheetName val="EQ4 Expenses"/>
      <sheetName val="EQ5 Expenses"/>
      <sheetName val="EQ6 Expenses"/>
      <sheetName val="EQ7 Expenses"/>
      <sheetName val="EQ8 Expenses"/>
      <sheetName val="Revenue Rate Assumptions"/>
      <sheetName val="Inflation"/>
      <sheetName val="Network Staffing for Slides"/>
      <sheetName val="School Staffing for Sli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W4" t="str">
            <v>POSITION</v>
          </cell>
          <cell r="X4" t="str">
            <v>At Capacity</v>
          </cell>
          <cell r="Z4" t="str">
            <v>POSITION</v>
          </cell>
          <cell r="AA4" t="str">
            <v>At Capacity</v>
          </cell>
        </row>
        <row r="5">
          <cell r="W5" t="str">
            <v>School Director</v>
          </cell>
          <cell r="X5">
            <v>1</v>
          </cell>
          <cell r="Z5" t="str">
            <v>School Director</v>
          </cell>
          <cell r="AA5">
            <v>1</v>
          </cell>
        </row>
        <row r="6">
          <cell r="W6" t="str">
            <v>Dean I</v>
          </cell>
          <cell r="X6">
            <v>1</v>
          </cell>
          <cell r="Z6" t="str">
            <v>Dean I</v>
          </cell>
          <cell r="AA6">
            <v>1</v>
          </cell>
        </row>
        <row r="7">
          <cell r="W7" t="str">
            <v>Dean II</v>
          </cell>
          <cell r="X7">
            <v>1</v>
          </cell>
          <cell r="Z7" t="str">
            <v>Dean II</v>
          </cell>
          <cell r="AA7">
            <v>1</v>
          </cell>
        </row>
        <row r="8">
          <cell r="W8" t="str">
            <v>School Operations Manager</v>
          </cell>
          <cell r="X8">
            <v>1</v>
          </cell>
          <cell r="Z8" t="str">
            <v>School Operations Manager</v>
          </cell>
          <cell r="AA8">
            <v>1</v>
          </cell>
        </row>
        <row r="9">
          <cell r="W9" t="str">
            <v>Guidance Counselor</v>
          </cell>
          <cell r="X9">
            <v>0</v>
          </cell>
          <cell r="Z9" t="str">
            <v>Guidance Counselor</v>
          </cell>
          <cell r="AA9">
            <v>0</v>
          </cell>
        </row>
        <row r="10">
          <cell r="W10" t="str">
            <v>TK Teacher</v>
          </cell>
          <cell r="X10"/>
          <cell r="Z10" t="str">
            <v>TK Teacher</v>
          </cell>
          <cell r="AA10">
            <v>0</v>
          </cell>
        </row>
        <row r="11">
          <cell r="W11" t="str">
            <v>Kindergarten Teacher</v>
          </cell>
          <cell r="X11"/>
          <cell r="Z11" t="str">
            <v>Kindergarten Teacher</v>
          </cell>
          <cell r="AA11">
            <v>0</v>
          </cell>
        </row>
        <row r="12">
          <cell r="W12" t="str">
            <v>1st Grade Teacher</v>
          </cell>
          <cell r="X12"/>
          <cell r="Z12" t="str">
            <v>1st Grade Teacher</v>
          </cell>
          <cell r="AA12">
            <v>0</v>
          </cell>
        </row>
        <row r="13">
          <cell r="W13" t="str">
            <v>2nd Grade Teacher</v>
          </cell>
          <cell r="X13"/>
          <cell r="Z13" t="str">
            <v>2nd Grade Teacher</v>
          </cell>
          <cell r="AA13">
            <v>0</v>
          </cell>
        </row>
        <row r="14">
          <cell r="W14" t="str">
            <v>3rd Grade Teacher</v>
          </cell>
          <cell r="X14"/>
          <cell r="Z14" t="str">
            <v>3rd Grade Teacher</v>
          </cell>
          <cell r="AA14">
            <v>0</v>
          </cell>
        </row>
        <row r="15">
          <cell r="W15" t="str">
            <v>4th Grade Teacher</v>
          </cell>
          <cell r="X15"/>
          <cell r="Z15" t="str">
            <v>4th Grade Teacher</v>
          </cell>
          <cell r="AA15">
            <v>0</v>
          </cell>
        </row>
        <row r="16">
          <cell r="W16" t="str">
            <v>5th Grade Teacher</v>
          </cell>
          <cell r="X16">
            <v>0</v>
          </cell>
          <cell r="Z16" t="str">
            <v>5th Grade Teacher</v>
          </cell>
          <cell r="AA16"/>
        </row>
        <row r="17">
          <cell r="W17" t="str">
            <v>6th Grade Teacher</v>
          </cell>
          <cell r="X17">
            <v>0</v>
          </cell>
          <cell r="Z17" t="str">
            <v>6th Grade Teacher</v>
          </cell>
          <cell r="AA17"/>
        </row>
        <row r="18">
          <cell r="W18" t="str">
            <v>7th Grade Teacher</v>
          </cell>
          <cell r="X18">
            <v>0</v>
          </cell>
          <cell r="Z18" t="str">
            <v>7th Grade Teacher</v>
          </cell>
          <cell r="AA18"/>
        </row>
        <row r="19">
          <cell r="W19" t="str">
            <v>8th Grade Teacher</v>
          </cell>
          <cell r="X19">
            <v>0</v>
          </cell>
          <cell r="Z19" t="str">
            <v>8th Grade Teacher</v>
          </cell>
          <cell r="AA19"/>
        </row>
        <row r="20">
          <cell r="W20" t="str">
            <v>9th Grade Teacher</v>
          </cell>
          <cell r="X20">
            <v>0</v>
          </cell>
          <cell r="Z20" t="str">
            <v>9th Grade Teacher</v>
          </cell>
          <cell r="AA20">
            <v>0</v>
          </cell>
        </row>
        <row r="21">
          <cell r="W21" t="str">
            <v>10th Grade Teacher</v>
          </cell>
          <cell r="X21">
            <v>0</v>
          </cell>
          <cell r="Z21" t="str">
            <v>10th Grade Teacher</v>
          </cell>
          <cell r="AA21">
            <v>0</v>
          </cell>
        </row>
        <row r="22">
          <cell r="W22" t="str">
            <v>11th Grade Teacher</v>
          </cell>
          <cell r="X22">
            <v>0</v>
          </cell>
          <cell r="Z22" t="str">
            <v>11th Grade Teacher</v>
          </cell>
          <cell r="AA22">
            <v>0</v>
          </cell>
        </row>
        <row r="23">
          <cell r="W23" t="str">
            <v>12th Grade Teacher</v>
          </cell>
          <cell r="X23">
            <v>0</v>
          </cell>
          <cell r="Z23" t="str">
            <v>12th Grade Teacher</v>
          </cell>
          <cell r="AA23">
            <v>0</v>
          </cell>
        </row>
        <row r="24">
          <cell r="W24" t="str">
            <v>Culture Coordinator</v>
          </cell>
          <cell r="X24">
            <v>1</v>
          </cell>
          <cell r="Z24" t="str">
            <v>Culture Coordinator</v>
          </cell>
          <cell r="AA24">
            <v>2</v>
          </cell>
        </row>
        <row r="25">
          <cell r="W25" t="str">
            <v>Enrichment Teacher (F/T)</v>
          </cell>
          <cell r="X25">
            <v>4</v>
          </cell>
          <cell r="Z25" t="str">
            <v>Enrichment Teacher (F/T)</v>
          </cell>
          <cell r="AA25">
            <v>4</v>
          </cell>
        </row>
        <row r="26">
          <cell r="W26" t="str">
            <v>Enrichment Teacher (P/T)</v>
          </cell>
          <cell r="X26">
            <v>0</v>
          </cell>
          <cell r="Z26" t="str">
            <v>Enrichment Teacher (P/T)</v>
          </cell>
          <cell r="AA26">
            <v>0</v>
          </cell>
        </row>
        <row r="27">
          <cell r="W27" t="str">
            <v>RSP Teacher</v>
          </cell>
          <cell r="X27">
            <v>2</v>
          </cell>
          <cell r="Z27" t="str">
            <v>RSP Teacher</v>
          </cell>
          <cell r="AA27">
            <v>3</v>
          </cell>
        </row>
        <row r="28">
          <cell r="W28" t="str">
            <v>Reading Teacher (F/T)</v>
          </cell>
          <cell r="X28">
            <v>0</v>
          </cell>
          <cell r="Z28" t="str">
            <v>Reading Teacher (F/T)</v>
          </cell>
          <cell r="AA28">
            <v>1</v>
          </cell>
        </row>
        <row r="29">
          <cell r="W29" t="str">
            <v>Reading Teacher (P/T)</v>
          </cell>
          <cell r="X29">
            <v>1</v>
          </cell>
          <cell r="Z29" t="str">
            <v>Reading Teacher (P/T)</v>
          </cell>
          <cell r="AA29"/>
        </row>
        <row r="30">
          <cell r="W30" t="str">
            <v>Apprentice Teacher</v>
          </cell>
          <cell r="X30">
            <v>1</v>
          </cell>
          <cell r="Z30" t="str">
            <v>Apprentice Teacher</v>
          </cell>
          <cell r="AA30">
            <v>1</v>
          </cell>
        </row>
        <row r="31">
          <cell r="W31" t="str">
            <v>Instructional Aide (F/T)</v>
          </cell>
          <cell r="X31">
            <v>7</v>
          </cell>
          <cell r="Z31" t="str">
            <v>Instructional Aide (F/T)</v>
          </cell>
          <cell r="AA31">
            <v>0</v>
          </cell>
        </row>
        <row r="32">
          <cell r="W32" t="str">
            <v>Instructional Aide (P/T)</v>
          </cell>
          <cell r="X32"/>
          <cell r="Z32" t="str">
            <v>Instructional Aide (P/T)</v>
          </cell>
          <cell r="AA32">
            <v>0</v>
          </cell>
        </row>
        <row r="33">
          <cell r="W33" t="str">
            <v>Recreation Aide (F/T)</v>
          </cell>
          <cell r="X33">
            <v>0</v>
          </cell>
          <cell r="Z33" t="str">
            <v>Recreation Aide (F/T)</v>
          </cell>
          <cell r="AA33">
            <v>0</v>
          </cell>
        </row>
        <row r="34">
          <cell r="W34" t="str">
            <v>Recreation Aide (P/T)</v>
          </cell>
          <cell r="X34"/>
          <cell r="Z34" t="str">
            <v>Recreation Aide (P/T)</v>
          </cell>
          <cell r="AA34"/>
        </row>
        <row r="35">
          <cell r="W35" t="str">
            <v>Instructional Aide Manager</v>
          </cell>
          <cell r="X35">
            <v>0</v>
          </cell>
          <cell r="Z35" t="str">
            <v>Instructional Aide Manager</v>
          </cell>
          <cell r="AA35">
            <v>0</v>
          </cell>
        </row>
        <row r="36">
          <cell r="W36" t="str">
            <v>Afterschool Site Coordinator</v>
          </cell>
          <cell r="X36">
            <v>1</v>
          </cell>
          <cell r="Z36" t="str">
            <v>Afterschool Site Coordinator</v>
          </cell>
          <cell r="AA36">
            <v>1</v>
          </cell>
        </row>
        <row r="37">
          <cell r="W37" t="str">
            <v>Assistant Afterschool Site Coordinator</v>
          </cell>
          <cell r="X37">
            <v>1</v>
          </cell>
          <cell r="Z37" t="str">
            <v>Assistant Afterschool Site Coordinator</v>
          </cell>
          <cell r="AA37">
            <v>1</v>
          </cell>
        </row>
        <row r="38">
          <cell r="W38" t="str">
            <v>Afterschool Program Leader (P/T)</v>
          </cell>
          <cell r="X38">
            <v>9</v>
          </cell>
          <cell r="Z38" t="str">
            <v>Afterschool Program Leader (P/T)</v>
          </cell>
          <cell r="AA38">
            <v>8</v>
          </cell>
        </row>
        <row r="39">
          <cell r="W39" t="str">
            <v>Program Leader II (F/T)</v>
          </cell>
          <cell r="X39">
            <v>2</v>
          </cell>
          <cell r="Z39" t="str">
            <v>Program Leader II (F/T)</v>
          </cell>
          <cell r="AA39"/>
        </row>
        <row r="40">
          <cell r="W40" t="str">
            <v>Senior Office Coordinator (F/T)</v>
          </cell>
          <cell r="X40"/>
          <cell r="Z40" t="str">
            <v>Senior Office Coordinator (F/T)</v>
          </cell>
          <cell r="AA40"/>
        </row>
        <row r="41">
          <cell r="W41" t="str">
            <v>Office Coordinator (F/T)</v>
          </cell>
          <cell r="X41">
            <v>3</v>
          </cell>
          <cell r="Z41" t="str">
            <v>Office Coordinator (F/T)</v>
          </cell>
          <cell r="AA41">
            <v>2</v>
          </cell>
        </row>
        <row r="42">
          <cell r="W42" t="str">
            <v>Office Coordinator (P/T)</v>
          </cell>
          <cell r="X42">
            <v>0</v>
          </cell>
          <cell r="Z42" t="str">
            <v>Office Coordinator (P/T)</v>
          </cell>
          <cell r="AA42"/>
        </row>
        <row r="43">
          <cell r="W43" t="str">
            <v>School Safety Coordinator (F/T)</v>
          </cell>
          <cell r="X43">
            <v>0</v>
          </cell>
          <cell r="Z43" t="str">
            <v>School Safety Coordinator (F/T)</v>
          </cell>
          <cell r="AA43">
            <v>0</v>
          </cell>
        </row>
        <row r="44">
          <cell r="W44" t="str">
            <v>School Safety Coordinator (P/T)</v>
          </cell>
          <cell r="X44">
            <v>1</v>
          </cell>
          <cell r="Z44" t="str">
            <v>School Safety Coordinator (P/T)</v>
          </cell>
          <cell r="AA44">
            <v>1</v>
          </cell>
        </row>
        <row r="45">
          <cell r="W45" t="str">
            <v>Nutrition Coordinator (F/T)</v>
          </cell>
          <cell r="X45">
            <v>2</v>
          </cell>
          <cell r="Z45" t="str">
            <v>Nutrition Coordinator (F/T)</v>
          </cell>
          <cell r="AA45">
            <v>2</v>
          </cell>
        </row>
        <row r="46">
          <cell r="W46" t="str">
            <v>Nutrition Coordinator (P/T)</v>
          </cell>
          <cell r="X46">
            <v>0</v>
          </cell>
          <cell r="Z46" t="str">
            <v>Nutrition Coordinator (P/T)</v>
          </cell>
          <cell r="AA46">
            <v>0</v>
          </cell>
        </row>
        <row r="47">
          <cell r="W47" t="str">
            <v>Housekeeping Coordinator (F/T)</v>
          </cell>
          <cell r="X47">
            <v>2</v>
          </cell>
          <cell r="Z47" t="str">
            <v>Housekeeping Coordinator (F/T)</v>
          </cell>
          <cell r="AA47">
            <v>2</v>
          </cell>
        </row>
        <row r="48">
          <cell r="W48" t="str">
            <v>Housekeeping Coordinator (P/T)</v>
          </cell>
          <cell r="X48">
            <v>1</v>
          </cell>
          <cell r="Z48" t="str">
            <v>Housekeeping Coordinator (P/T)</v>
          </cell>
          <cell r="AA48">
            <v>1</v>
          </cell>
        </row>
      </sheetData>
      <sheetData sheetId="35"/>
      <sheetData sheetId="36">
        <row r="46">
          <cell r="B46" t="str">
            <v>EQ1 CALCULATIONS</v>
          </cell>
          <cell r="C46"/>
          <cell r="D46">
            <v>2016</v>
          </cell>
          <cell r="E46">
            <v>2017</v>
          </cell>
          <cell r="F46">
            <v>2018</v>
          </cell>
          <cell r="G46">
            <v>2019</v>
          </cell>
          <cell r="H46">
            <v>2020</v>
          </cell>
          <cell r="I46">
            <v>2021</v>
          </cell>
          <cell r="J46">
            <v>2022</v>
          </cell>
          <cell r="K46">
            <v>2023</v>
          </cell>
          <cell r="L46">
            <v>2024</v>
          </cell>
          <cell r="M46">
            <v>2025</v>
          </cell>
          <cell r="N46">
            <v>2026</v>
          </cell>
          <cell r="O46">
            <v>2027</v>
          </cell>
        </row>
        <row r="47">
          <cell r="B47" t="str">
            <v>Average Age</v>
          </cell>
          <cell r="C47"/>
          <cell r="D47"/>
          <cell r="E47">
            <v>5</v>
          </cell>
          <cell r="F47">
            <v>5.6000000000000005</v>
          </cell>
          <cell r="G47">
            <v>6.080000000000001</v>
          </cell>
          <cell r="H47">
            <v>6.4640000000000013</v>
          </cell>
          <cell r="I47">
            <v>6.7712000000000012</v>
          </cell>
          <cell r="J47">
            <v>7.016960000000001</v>
          </cell>
          <cell r="K47">
            <v>7.2135680000000013</v>
          </cell>
          <cell r="L47">
            <v>7.3708544000000016</v>
          </cell>
          <cell r="M47">
            <v>7.4966835200000022</v>
          </cell>
          <cell r="N47">
            <v>7.5973468160000008</v>
          </cell>
          <cell r="O47">
            <v>7.6778774528000016</v>
          </cell>
        </row>
        <row r="48">
          <cell r="B48" t="str">
            <v>Average Age (Rounded)</v>
          </cell>
          <cell r="C48"/>
          <cell r="D48"/>
          <cell r="E48">
            <v>5</v>
          </cell>
          <cell r="F48">
            <v>6</v>
          </cell>
          <cell r="G48">
            <v>7</v>
          </cell>
          <cell r="H48">
            <v>7</v>
          </cell>
          <cell r="I48">
            <v>7</v>
          </cell>
          <cell r="J48">
            <v>8</v>
          </cell>
          <cell r="K48">
            <v>8</v>
          </cell>
          <cell r="L48">
            <v>8</v>
          </cell>
          <cell r="M48">
            <v>8</v>
          </cell>
          <cell r="N48">
            <v>8</v>
          </cell>
          <cell r="O48">
            <v>8</v>
          </cell>
        </row>
        <row r="49">
          <cell r="B49" t="str">
            <v>Average Level</v>
          </cell>
          <cell r="C49"/>
          <cell r="D49"/>
          <cell r="E49">
            <v>2</v>
          </cell>
          <cell r="F49">
            <v>2.4000000000000004</v>
          </cell>
          <cell r="G49">
            <v>2.4800000000000004</v>
          </cell>
          <cell r="H49">
            <v>2.4960000000000004</v>
          </cell>
          <cell r="I49">
            <v>2.4992000000000005</v>
          </cell>
          <cell r="J49">
            <v>2.4998400000000007</v>
          </cell>
          <cell r="K49">
            <v>2.4999680000000009</v>
          </cell>
          <cell r="L49">
            <v>2.4999936000000007</v>
          </cell>
          <cell r="M49">
            <v>2.4999987200000007</v>
          </cell>
          <cell r="N49">
            <v>2.4999997440000006</v>
          </cell>
          <cell r="O49">
            <v>2.4999999488000006</v>
          </cell>
        </row>
        <row r="50">
          <cell r="B50" t="str">
            <v>Average Level (Rounded)</v>
          </cell>
          <cell r="C50"/>
          <cell r="D50"/>
          <cell r="E50">
            <v>2</v>
          </cell>
          <cell r="F50">
            <v>2</v>
          </cell>
          <cell r="G50">
            <v>2</v>
          </cell>
          <cell r="H50">
            <v>2</v>
          </cell>
          <cell r="I50">
            <v>2</v>
          </cell>
          <cell r="J50">
            <v>2</v>
          </cell>
          <cell r="K50">
            <v>2</v>
          </cell>
          <cell r="L50">
            <v>2</v>
          </cell>
          <cell r="M50">
            <v>2</v>
          </cell>
          <cell r="N50">
            <v>2</v>
          </cell>
          <cell r="O50">
            <v>2</v>
          </cell>
        </row>
        <row r="51">
          <cell r="C51"/>
          <cell r="D51"/>
          <cell r="E51"/>
          <cell r="M51"/>
          <cell r="N51"/>
          <cell r="O51"/>
        </row>
        <row r="52">
          <cell r="B52" t="str">
            <v>Average Salary</v>
          </cell>
          <cell r="C52"/>
          <cell r="D52">
            <v>56828</v>
          </cell>
          <cell r="E52">
            <v>56828</v>
          </cell>
          <cell r="F52">
            <v>59123.28</v>
          </cell>
          <cell r="G52">
            <v>59124</v>
          </cell>
          <cell r="H52">
            <v>59124</v>
          </cell>
          <cell r="I52">
            <v>63997.719027840001</v>
          </cell>
          <cell r="J52">
            <v>66582.696917779205</v>
          </cell>
          <cell r="K52">
            <v>67914.350856134784</v>
          </cell>
          <cell r="L52">
            <v>69272.637873257467</v>
          </cell>
          <cell r="M52">
            <v>70658.090630722625</v>
          </cell>
          <cell r="N52">
            <v>72071.252443337071</v>
          </cell>
          <cell r="O52">
            <v>73512.677492203817</v>
          </cell>
        </row>
        <row r="55">
          <cell r="B55" t="str">
            <v>EQ2 CALCULATIONS</v>
          </cell>
          <cell r="C55"/>
          <cell r="D55">
            <v>2016</v>
          </cell>
          <cell r="E55">
            <v>2017</v>
          </cell>
          <cell r="F55">
            <v>2018</v>
          </cell>
          <cell r="G55">
            <v>2019</v>
          </cell>
          <cell r="H55">
            <v>2020</v>
          </cell>
          <cell r="I55">
            <v>2021</v>
          </cell>
          <cell r="J55">
            <v>2022</v>
          </cell>
          <cell r="K55">
            <v>2023</v>
          </cell>
          <cell r="L55">
            <v>2024</v>
          </cell>
          <cell r="M55">
            <v>2025</v>
          </cell>
          <cell r="N55">
            <v>2026</v>
          </cell>
          <cell r="O55">
            <v>2027</v>
          </cell>
        </row>
        <row r="56">
          <cell r="B56" t="str">
            <v>Average Age</v>
          </cell>
          <cell r="C56"/>
          <cell r="D56"/>
          <cell r="E56">
            <v>5</v>
          </cell>
          <cell r="F56">
            <v>6</v>
          </cell>
          <cell r="G56">
            <v>6.25</v>
          </cell>
          <cell r="H56">
            <v>6.4375</v>
          </cell>
          <cell r="I56">
            <v>6.75</v>
          </cell>
          <cell r="J56">
            <v>7</v>
          </cell>
          <cell r="K56">
            <v>7.2</v>
          </cell>
          <cell r="L56">
            <v>7.3599999999999994</v>
          </cell>
          <cell r="M56">
            <v>7.4879999999999995</v>
          </cell>
          <cell r="N56">
            <v>7.5903999999999998</v>
          </cell>
          <cell r="O56">
            <v>7.6723199999999991</v>
          </cell>
        </row>
        <row r="57">
          <cell r="B57" t="str">
            <v>Average Age (Rounded)</v>
          </cell>
          <cell r="C57"/>
          <cell r="D57"/>
          <cell r="E57">
            <v>5</v>
          </cell>
          <cell r="F57">
            <v>6</v>
          </cell>
          <cell r="G57">
            <v>7</v>
          </cell>
          <cell r="H57">
            <v>7</v>
          </cell>
          <cell r="I57">
            <v>7</v>
          </cell>
          <cell r="J57">
            <v>7</v>
          </cell>
          <cell r="K57">
            <v>8</v>
          </cell>
          <cell r="L57">
            <v>8</v>
          </cell>
          <cell r="M57">
            <v>8</v>
          </cell>
          <cell r="N57">
            <v>8</v>
          </cell>
          <cell r="O57">
            <v>8</v>
          </cell>
        </row>
        <row r="58">
          <cell r="B58" t="str">
            <v>Average Level</v>
          </cell>
          <cell r="C58"/>
          <cell r="D58"/>
          <cell r="E58">
            <v>2</v>
          </cell>
          <cell r="F58">
            <v>2.75</v>
          </cell>
          <cell r="G58">
            <v>2.453125</v>
          </cell>
          <cell r="H58">
            <v>2.3974609375</v>
          </cell>
          <cell r="I58">
            <v>2.4794921875000004</v>
          </cell>
          <cell r="J58">
            <v>2.4958984375000006</v>
          </cell>
          <cell r="K58">
            <v>2.4991796875000007</v>
          </cell>
          <cell r="L58">
            <v>2.4998359375000008</v>
          </cell>
          <cell r="M58">
            <v>2.4999671875000007</v>
          </cell>
          <cell r="N58">
            <v>2.4999934375000006</v>
          </cell>
          <cell r="O58">
            <v>2.4999986875000006</v>
          </cell>
        </row>
        <row r="59">
          <cell r="B59" t="str">
            <v>Average Level (Rounded)</v>
          </cell>
          <cell r="C59"/>
          <cell r="D59"/>
          <cell r="E59">
            <v>2</v>
          </cell>
          <cell r="F59">
            <v>3</v>
          </cell>
          <cell r="G59">
            <v>2</v>
          </cell>
          <cell r="H59">
            <v>2</v>
          </cell>
          <cell r="I59">
            <v>2</v>
          </cell>
          <cell r="J59">
            <v>2</v>
          </cell>
          <cell r="K59">
            <v>2</v>
          </cell>
          <cell r="L59">
            <v>2</v>
          </cell>
          <cell r="M59">
            <v>2</v>
          </cell>
          <cell r="N59">
            <v>2</v>
          </cell>
          <cell r="O59">
            <v>2</v>
          </cell>
        </row>
        <row r="60">
          <cell r="C60"/>
          <cell r="D60"/>
          <cell r="E60"/>
          <cell r="M60"/>
          <cell r="N60"/>
          <cell r="O60"/>
        </row>
        <row r="61">
          <cell r="B61" t="str">
            <v>Average Salary</v>
          </cell>
          <cell r="C61"/>
          <cell r="D61">
            <v>56828</v>
          </cell>
          <cell r="E61">
            <v>56828</v>
          </cell>
          <cell r="F61">
            <v>53000</v>
          </cell>
          <cell r="G61">
            <v>55000</v>
          </cell>
          <cell r="H61">
            <v>56000</v>
          </cell>
          <cell r="I61">
            <v>57000</v>
          </cell>
          <cell r="J61">
            <v>65277.673408396804</v>
          </cell>
          <cell r="K61">
            <v>67914.350856134784</v>
          </cell>
          <cell r="L61">
            <v>69272.637873257467</v>
          </cell>
          <cell r="M61">
            <v>70658.090630722625</v>
          </cell>
          <cell r="N61">
            <v>72071.252443337071</v>
          </cell>
          <cell r="O61">
            <v>73512.677492203817</v>
          </cell>
        </row>
        <row r="64">
          <cell r="B64" t="str">
            <v>EQ3 CALCULATIONS</v>
          </cell>
          <cell r="C64"/>
          <cell r="D64">
            <v>2016</v>
          </cell>
          <cell r="E64">
            <v>2017</v>
          </cell>
          <cell r="F64">
            <v>2018</v>
          </cell>
          <cell r="G64">
            <v>2019</v>
          </cell>
          <cell r="H64">
            <v>2020</v>
          </cell>
          <cell r="I64">
            <v>2021</v>
          </cell>
          <cell r="J64">
            <v>2022</v>
          </cell>
          <cell r="K64">
            <v>2023</v>
          </cell>
          <cell r="L64">
            <v>2024</v>
          </cell>
          <cell r="M64">
            <v>2025</v>
          </cell>
          <cell r="N64">
            <v>2026</v>
          </cell>
          <cell r="O64">
            <v>2027</v>
          </cell>
        </row>
        <row r="65">
          <cell r="B65" t="str">
            <v>Average Age</v>
          </cell>
          <cell r="C65"/>
          <cell r="D65"/>
          <cell r="E65">
            <v>5</v>
          </cell>
          <cell r="F65">
            <v>5.3999999999999995</v>
          </cell>
          <cell r="G65">
            <v>5.68</v>
          </cell>
          <cell r="H65">
            <v>6.01</v>
          </cell>
          <cell r="I65">
            <v>6.2575000000000003</v>
          </cell>
          <cell r="J65">
            <v>6.4431250000000002</v>
          </cell>
          <cell r="K65">
            <v>6.7545000000000002</v>
          </cell>
          <cell r="L65">
            <v>7.0036000000000005</v>
          </cell>
          <cell r="M65">
            <v>7.2028800000000004</v>
          </cell>
          <cell r="N65">
            <v>7.3623040000000008</v>
          </cell>
          <cell r="O65">
            <v>7.4898432000000019</v>
          </cell>
        </row>
        <row r="66">
          <cell r="B66" t="str">
            <v>Average Age (Rounded)</v>
          </cell>
          <cell r="C66"/>
          <cell r="D66"/>
          <cell r="E66">
            <v>5</v>
          </cell>
          <cell r="F66">
            <v>6</v>
          </cell>
          <cell r="G66">
            <v>6</v>
          </cell>
          <cell r="H66">
            <v>7</v>
          </cell>
          <cell r="I66">
            <v>7</v>
          </cell>
          <cell r="J66">
            <v>7</v>
          </cell>
          <cell r="K66">
            <v>7</v>
          </cell>
          <cell r="L66">
            <v>8</v>
          </cell>
          <cell r="M66">
            <v>8</v>
          </cell>
          <cell r="N66">
            <v>8</v>
          </cell>
          <cell r="O66">
            <v>8</v>
          </cell>
        </row>
        <row r="67">
          <cell r="B67" t="str">
            <v>Average Level</v>
          </cell>
          <cell r="C67"/>
          <cell r="D67"/>
          <cell r="E67">
            <v>2</v>
          </cell>
          <cell r="F67">
            <v>2.2249999999999996</v>
          </cell>
          <cell r="G67">
            <v>2.2643749999999994</v>
          </cell>
          <cell r="H67">
            <v>2.3620703124999998</v>
          </cell>
          <cell r="I67">
            <v>2.3803881835937499</v>
          </cell>
          <cell r="J67">
            <v>2.383822784423828</v>
          </cell>
          <cell r="K67">
            <v>2.476764556884766</v>
          </cell>
          <cell r="L67">
            <v>2.4953529113769539</v>
          </cell>
          <cell r="M67">
            <v>2.4990705822753911</v>
          </cell>
          <cell r="N67">
            <v>2.4998141164550787</v>
          </cell>
          <cell r="O67">
            <v>2.4999628232910163</v>
          </cell>
        </row>
        <row r="68">
          <cell r="B68" t="str">
            <v>Average Level (Rounded)</v>
          </cell>
          <cell r="C68"/>
          <cell r="D68"/>
          <cell r="E68">
            <v>2</v>
          </cell>
          <cell r="F68">
            <v>2</v>
          </cell>
          <cell r="G68">
            <v>2</v>
          </cell>
          <cell r="H68">
            <v>2</v>
          </cell>
          <cell r="I68">
            <v>2</v>
          </cell>
          <cell r="J68">
            <v>2</v>
          </cell>
          <cell r="K68">
            <v>2</v>
          </cell>
          <cell r="L68">
            <v>2</v>
          </cell>
          <cell r="M68">
            <v>2</v>
          </cell>
          <cell r="N68">
            <v>2</v>
          </cell>
          <cell r="O68">
            <v>2</v>
          </cell>
        </row>
        <row r="69">
          <cell r="C69"/>
          <cell r="D69"/>
          <cell r="E69"/>
          <cell r="M69"/>
          <cell r="N69"/>
          <cell r="O69"/>
        </row>
        <row r="70">
          <cell r="B70" t="str">
            <v>Average Salary</v>
          </cell>
          <cell r="C70"/>
          <cell r="D70">
            <v>56828</v>
          </cell>
          <cell r="E70">
            <v>56828</v>
          </cell>
          <cell r="F70">
            <v>59123.28</v>
          </cell>
          <cell r="G70">
            <v>57964</v>
          </cell>
          <cell r="H70">
            <v>59124</v>
          </cell>
          <cell r="I70">
            <v>63997.719027840001</v>
          </cell>
          <cell r="J70">
            <v>65277.673408396804</v>
          </cell>
          <cell r="K70">
            <v>66583.226876564746</v>
          </cell>
          <cell r="L70">
            <v>69272.637873257467</v>
          </cell>
          <cell r="M70">
            <v>70658.090630722625</v>
          </cell>
          <cell r="N70">
            <v>72071.252443337071</v>
          </cell>
          <cell r="O70">
            <v>73512.677492203817</v>
          </cell>
        </row>
        <row r="73">
          <cell r="B73" t="str">
            <v>EQ4 CALCULATIONS</v>
          </cell>
          <cell r="C73"/>
          <cell r="D73">
            <v>2016</v>
          </cell>
          <cell r="E73">
            <v>2017</v>
          </cell>
          <cell r="F73">
            <v>2018</v>
          </cell>
          <cell r="G73">
            <v>2019</v>
          </cell>
          <cell r="H73">
            <v>2020</v>
          </cell>
          <cell r="I73">
            <v>2021</v>
          </cell>
          <cell r="J73">
            <v>2022</v>
          </cell>
          <cell r="K73">
            <v>2023</v>
          </cell>
          <cell r="L73">
            <v>2024</v>
          </cell>
          <cell r="M73">
            <v>2025</v>
          </cell>
          <cell r="N73">
            <v>2026</v>
          </cell>
          <cell r="O73">
            <v>2027</v>
          </cell>
        </row>
        <row r="74">
          <cell r="B74" t="str">
            <v>Average Age</v>
          </cell>
          <cell r="C74"/>
          <cell r="D74"/>
          <cell r="E74">
            <v>5</v>
          </cell>
          <cell r="F74">
            <v>5.3999999999999995</v>
          </cell>
          <cell r="G74">
            <v>5.68</v>
          </cell>
          <cell r="H74">
            <v>6.01</v>
          </cell>
          <cell r="I74">
            <v>6.2575000000000003</v>
          </cell>
          <cell r="J74">
            <v>6.4431250000000002</v>
          </cell>
          <cell r="K74">
            <v>6.7545000000000002</v>
          </cell>
          <cell r="L74">
            <v>7.0036000000000005</v>
          </cell>
          <cell r="M74">
            <v>7.2028800000000004</v>
          </cell>
          <cell r="N74">
            <v>7.3623040000000008</v>
          </cell>
          <cell r="O74">
            <v>7.4898432000000019</v>
          </cell>
        </row>
        <row r="75">
          <cell r="B75" t="str">
            <v>Average Age (Rounded)</v>
          </cell>
          <cell r="C75"/>
          <cell r="D75"/>
          <cell r="E75">
            <v>5</v>
          </cell>
          <cell r="F75">
            <v>6</v>
          </cell>
          <cell r="G75">
            <v>6</v>
          </cell>
          <cell r="H75">
            <v>7</v>
          </cell>
          <cell r="I75">
            <v>7</v>
          </cell>
          <cell r="J75">
            <v>7</v>
          </cell>
          <cell r="K75">
            <v>7</v>
          </cell>
          <cell r="L75">
            <v>8</v>
          </cell>
          <cell r="M75">
            <v>8</v>
          </cell>
          <cell r="N75">
            <v>8</v>
          </cell>
          <cell r="O75">
            <v>8</v>
          </cell>
        </row>
        <row r="76">
          <cell r="B76" t="str">
            <v>Average Level</v>
          </cell>
          <cell r="C76"/>
          <cell r="D76"/>
          <cell r="E76">
            <v>2</v>
          </cell>
          <cell r="F76">
            <v>2.2249999999999996</v>
          </cell>
          <cell r="G76">
            <v>2.2643749999999994</v>
          </cell>
          <cell r="H76">
            <v>2.3620703124999998</v>
          </cell>
          <cell r="I76">
            <v>2.3803881835937499</v>
          </cell>
          <cell r="J76">
            <v>2.383822784423828</v>
          </cell>
          <cell r="K76">
            <v>2.476764556884766</v>
          </cell>
          <cell r="L76">
            <v>2.4953529113769539</v>
          </cell>
          <cell r="M76">
            <v>2.4990705822753911</v>
          </cell>
          <cell r="N76">
            <v>2.4998141164550787</v>
          </cell>
          <cell r="O76">
            <v>2.4999628232910163</v>
          </cell>
        </row>
        <row r="77">
          <cell r="B77" t="str">
            <v>Average Level (Rounded)</v>
          </cell>
          <cell r="C77"/>
          <cell r="D77"/>
          <cell r="E77">
            <v>2</v>
          </cell>
          <cell r="F77">
            <v>2</v>
          </cell>
          <cell r="G77">
            <v>2</v>
          </cell>
          <cell r="H77">
            <v>2</v>
          </cell>
          <cell r="I77">
            <v>2</v>
          </cell>
          <cell r="J77">
            <v>2</v>
          </cell>
          <cell r="K77">
            <v>2</v>
          </cell>
          <cell r="L77">
            <v>2</v>
          </cell>
          <cell r="M77">
            <v>2</v>
          </cell>
          <cell r="N77">
            <v>2</v>
          </cell>
          <cell r="O77">
            <v>2</v>
          </cell>
        </row>
        <row r="78">
          <cell r="C78"/>
          <cell r="D78"/>
          <cell r="E78"/>
          <cell r="M78"/>
          <cell r="N78"/>
          <cell r="O78"/>
        </row>
        <row r="79">
          <cell r="B79" t="str">
            <v>Average Salary</v>
          </cell>
          <cell r="C79"/>
          <cell r="D79">
            <v>56828</v>
          </cell>
          <cell r="E79">
            <v>56828</v>
          </cell>
          <cell r="F79">
            <v>53000</v>
          </cell>
          <cell r="G79">
            <v>55000</v>
          </cell>
          <cell r="H79">
            <v>56000</v>
          </cell>
          <cell r="I79">
            <v>57000</v>
          </cell>
          <cell r="J79">
            <v>65277.673408396804</v>
          </cell>
          <cell r="K79">
            <v>66583.226876564746</v>
          </cell>
          <cell r="L79">
            <v>69272.637873257467</v>
          </cell>
          <cell r="M79">
            <v>70658.090630722625</v>
          </cell>
          <cell r="N79">
            <v>72071.252443337071</v>
          </cell>
          <cell r="O79">
            <v>73512.677492203817</v>
          </cell>
        </row>
        <row r="82">
          <cell r="B82" t="str">
            <v>EQ5 CALCULATIONS</v>
          </cell>
          <cell r="C82"/>
          <cell r="D82">
            <v>2018</v>
          </cell>
          <cell r="E82">
            <v>2019</v>
          </cell>
          <cell r="F82">
            <v>2020</v>
          </cell>
          <cell r="G82">
            <v>2021</v>
          </cell>
          <cell r="H82">
            <v>2022</v>
          </cell>
          <cell r="I82">
            <v>2023</v>
          </cell>
          <cell r="J82">
            <v>2024</v>
          </cell>
          <cell r="K82">
            <v>2025</v>
          </cell>
          <cell r="L82">
            <v>2026</v>
          </cell>
          <cell r="M82">
            <v>2027</v>
          </cell>
          <cell r="N82">
            <v>2028</v>
          </cell>
          <cell r="O82">
            <v>2029</v>
          </cell>
        </row>
        <row r="83">
          <cell r="B83" t="str">
            <v>Average Age</v>
          </cell>
          <cell r="C83"/>
          <cell r="D83"/>
          <cell r="E83">
            <v>5</v>
          </cell>
          <cell r="F83">
            <v>5.3999999999999995</v>
          </cell>
          <cell r="G83">
            <v>5.68</v>
          </cell>
          <cell r="H83">
            <v>5.8759999999999994</v>
          </cell>
          <cell r="I83">
            <v>6.0131999999999994</v>
          </cell>
          <cell r="J83">
            <v>6.1092399999999998</v>
          </cell>
          <cell r="K83">
            <v>6.1764679999999998</v>
          </cell>
          <cell r="L83">
            <v>6.2235275999999997</v>
          </cell>
          <cell r="M83">
            <v>6.2564693199999999</v>
          </cell>
          <cell r="N83">
            <v>6.2795285239999998</v>
          </cell>
          <cell r="O83">
            <v>6.2956699667999994</v>
          </cell>
        </row>
        <row r="84">
          <cell r="B84" t="str">
            <v>Average Age (Rounded)</v>
          </cell>
          <cell r="C84"/>
          <cell r="D84"/>
          <cell r="E84">
            <v>5</v>
          </cell>
          <cell r="F84">
            <v>6</v>
          </cell>
          <cell r="G84">
            <v>6</v>
          </cell>
          <cell r="H84">
            <v>6</v>
          </cell>
          <cell r="I84">
            <v>7</v>
          </cell>
          <cell r="J84">
            <v>7</v>
          </cell>
          <cell r="K84">
            <v>7</v>
          </cell>
          <cell r="L84">
            <v>7</v>
          </cell>
          <cell r="M84">
            <v>7</v>
          </cell>
          <cell r="N84">
            <v>7</v>
          </cell>
          <cell r="O84">
            <v>7</v>
          </cell>
        </row>
        <row r="85">
          <cell r="B85" t="str">
            <v>Average Level</v>
          </cell>
          <cell r="C85"/>
          <cell r="D85"/>
          <cell r="E85">
            <v>2</v>
          </cell>
          <cell r="F85">
            <v>2.2249999999999996</v>
          </cell>
          <cell r="G85">
            <v>2.2643749999999994</v>
          </cell>
          <cell r="H85">
            <v>2.2712656249999994</v>
          </cell>
          <cell r="I85">
            <v>2.2724714843749996</v>
          </cell>
          <cell r="J85">
            <v>2.2726825097656245</v>
          </cell>
          <cell r="K85">
            <v>2.2727194392089838</v>
          </cell>
          <cell r="L85">
            <v>2.272725901861572</v>
          </cell>
          <cell r="M85">
            <v>2.2727270328257747</v>
          </cell>
          <cell r="N85">
            <v>2.2727272307445103</v>
          </cell>
          <cell r="O85">
            <v>2.272727265380289</v>
          </cell>
        </row>
        <row r="86">
          <cell r="B86" t="str">
            <v>Average Level (Rounded)</v>
          </cell>
          <cell r="C86"/>
          <cell r="D86"/>
          <cell r="E86">
            <v>2</v>
          </cell>
          <cell r="F86">
            <v>2</v>
          </cell>
          <cell r="G86">
            <v>2</v>
          </cell>
          <cell r="H86">
            <v>2</v>
          </cell>
          <cell r="I86">
            <v>2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2</v>
          </cell>
          <cell r="O86">
            <v>2</v>
          </cell>
        </row>
        <row r="87">
          <cell r="C87"/>
          <cell r="D87"/>
          <cell r="E87"/>
          <cell r="M87"/>
          <cell r="N87"/>
          <cell r="O87"/>
        </row>
        <row r="88">
          <cell r="B88" t="str">
            <v>Average Salary</v>
          </cell>
          <cell r="C88"/>
          <cell r="D88">
            <v>56828</v>
          </cell>
          <cell r="E88">
            <v>56828</v>
          </cell>
          <cell r="F88">
            <v>61511.860511999999</v>
          </cell>
          <cell r="G88">
            <v>57964</v>
          </cell>
          <cell r="H88">
            <v>57964</v>
          </cell>
          <cell r="I88">
            <v>66583.226876564746</v>
          </cell>
          <cell r="J88">
            <v>67914.891414096026</v>
          </cell>
          <cell r="K88">
            <v>69273.18924237795</v>
          </cell>
          <cell r="L88">
            <v>70658.653027225504</v>
          </cell>
          <cell r="M88">
            <v>72071.826087770023</v>
          </cell>
          <cell r="N88">
            <v>73513.262609525409</v>
          </cell>
          <cell r="O88">
            <v>74983.52786171592</v>
          </cell>
        </row>
        <row r="91">
          <cell r="B91" t="str">
            <v>EQ6 CALCULATIONS</v>
          </cell>
          <cell r="C91"/>
          <cell r="D91">
            <v>2019</v>
          </cell>
          <cell r="E91">
            <v>2020</v>
          </cell>
          <cell r="F91">
            <v>2021</v>
          </cell>
          <cell r="G91">
            <v>2022</v>
          </cell>
          <cell r="H91">
            <v>2023</v>
          </cell>
          <cell r="I91">
            <v>2024</v>
          </cell>
          <cell r="J91">
            <v>2025</v>
          </cell>
          <cell r="K91">
            <v>2026</v>
          </cell>
          <cell r="L91">
            <v>2027</v>
          </cell>
          <cell r="M91">
            <v>2028</v>
          </cell>
          <cell r="N91">
            <v>2029</v>
          </cell>
          <cell r="O91">
            <v>2030</v>
          </cell>
        </row>
        <row r="92">
          <cell r="B92" t="str">
            <v>Average Age</v>
          </cell>
          <cell r="C92"/>
          <cell r="D92"/>
          <cell r="E92">
            <v>5</v>
          </cell>
          <cell r="F92">
            <v>5.3999999999999995</v>
          </cell>
          <cell r="G92">
            <v>5.68</v>
          </cell>
          <cell r="H92">
            <v>5.8759999999999994</v>
          </cell>
          <cell r="I92">
            <v>6.0131999999999994</v>
          </cell>
          <cell r="J92">
            <v>6.1092399999999998</v>
          </cell>
          <cell r="K92">
            <v>6.1764679999999998</v>
          </cell>
          <cell r="L92">
            <v>6.2235275999999997</v>
          </cell>
          <cell r="M92">
            <v>6.2564693199999999</v>
          </cell>
          <cell r="N92">
            <v>6.2795285239999998</v>
          </cell>
          <cell r="O92">
            <v>6.2956699667999994</v>
          </cell>
        </row>
        <row r="93">
          <cell r="B93" t="str">
            <v>Average Age (Rounded)</v>
          </cell>
          <cell r="C93"/>
          <cell r="D93"/>
          <cell r="E93">
            <v>5</v>
          </cell>
          <cell r="F93">
            <v>6</v>
          </cell>
          <cell r="G93">
            <v>6</v>
          </cell>
          <cell r="H93">
            <v>6</v>
          </cell>
          <cell r="I93">
            <v>7</v>
          </cell>
          <cell r="J93">
            <v>7</v>
          </cell>
          <cell r="K93">
            <v>7</v>
          </cell>
          <cell r="L93">
            <v>7</v>
          </cell>
          <cell r="M93">
            <v>7</v>
          </cell>
          <cell r="N93">
            <v>7</v>
          </cell>
          <cell r="O93">
            <v>7</v>
          </cell>
        </row>
        <row r="94">
          <cell r="B94" t="str">
            <v>Average Level</v>
          </cell>
          <cell r="C94"/>
          <cell r="D94"/>
          <cell r="E94">
            <v>2</v>
          </cell>
          <cell r="F94">
            <v>2.2249999999999996</v>
          </cell>
          <cell r="G94">
            <v>2.2643749999999994</v>
          </cell>
          <cell r="H94">
            <v>2.2712656249999994</v>
          </cell>
          <cell r="I94">
            <v>2.2724714843749996</v>
          </cell>
          <cell r="J94">
            <v>2.2726825097656245</v>
          </cell>
          <cell r="K94">
            <v>2.2727194392089838</v>
          </cell>
          <cell r="L94">
            <v>2.272725901861572</v>
          </cell>
          <cell r="M94">
            <v>2.2727270328257747</v>
          </cell>
          <cell r="N94">
            <v>2.2727272307445103</v>
          </cell>
          <cell r="O94">
            <v>2.272727265380289</v>
          </cell>
        </row>
        <row r="95">
          <cell r="B95" t="str">
            <v>Average Level (Rounded)</v>
          </cell>
          <cell r="C95"/>
          <cell r="D95"/>
          <cell r="E95">
            <v>2</v>
          </cell>
          <cell r="F95">
            <v>2</v>
          </cell>
          <cell r="G95">
            <v>2</v>
          </cell>
          <cell r="H95">
            <v>2</v>
          </cell>
          <cell r="I95">
            <v>2</v>
          </cell>
          <cell r="J95">
            <v>2</v>
          </cell>
          <cell r="K95">
            <v>2</v>
          </cell>
          <cell r="L95">
            <v>2</v>
          </cell>
          <cell r="M95">
            <v>2</v>
          </cell>
          <cell r="N95">
            <v>2</v>
          </cell>
          <cell r="O95">
            <v>2</v>
          </cell>
        </row>
        <row r="96">
          <cell r="C96"/>
          <cell r="D96"/>
          <cell r="E96"/>
          <cell r="M96"/>
          <cell r="N96"/>
          <cell r="O96"/>
        </row>
        <row r="97">
          <cell r="B97" t="str">
            <v>Average Salary</v>
          </cell>
          <cell r="C97"/>
          <cell r="D97">
            <v>56828</v>
          </cell>
          <cell r="E97">
            <v>56828</v>
          </cell>
          <cell r="F97">
            <v>62742.097722239996</v>
          </cell>
          <cell r="G97">
            <v>57964</v>
          </cell>
          <cell r="H97">
            <v>57964</v>
          </cell>
          <cell r="I97">
            <v>67914.891414096026</v>
          </cell>
          <cell r="J97">
            <v>69273.18924237795</v>
          </cell>
          <cell r="K97">
            <v>70658.653027225504</v>
          </cell>
          <cell r="L97">
            <v>72071.826087770023</v>
          </cell>
          <cell r="M97">
            <v>73513.262609525409</v>
          </cell>
          <cell r="N97">
            <v>74983.52786171592</v>
          </cell>
          <cell r="O97">
            <v>76483.19841895024</v>
          </cell>
        </row>
        <row r="100">
          <cell r="B100" t="str">
            <v>EQ7 CALCULATIONS</v>
          </cell>
          <cell r="C100"/>
          <cell r="D100">
            <v>2020</v>
          </cell>
          <cell r="E100">
            <v>2021</v>
          </cell>
          <cell r="F100">
            <v>2022</v>
          </cell>
          <cell r="G100">
            <v>2023</v>
          </cell>
          <cell r="H100">
            <v>2024</v>
          </cell>
          <cell r="I100">
            <v>2025</v>
          </cell>
          <cell r="J100">
            <v>2026</v>
          </cell>
          <cell r="K100">
            <v>2027</v>
          </cell>
          <cell r="L100">
            <v>2028</v>
          </cell>
          <cell r="M100">
            <v>2029</v>
          </cell>
          <cell r="N100">
            <v>2030</v>
          </cell>
          <cell r="O100">
            <v>2031</v>
          </cell>
        </row>
        <row r="101">
          <cell r="B101" t="str">
            <v>Average Age</v>
          </cell>
          <cell r="C101"/>
          <cell r="D101"/>
          <cell r="E101">
            <v>5</v>
          </cell>
          <cell r="F101">
            <v>5.3999999999999995</v>
          </cell>
          <cell r="G101">
            <v>5.68</v>
          </cell>
          <cell r="H101">
            <v>5.8759999999999994</v>
          </cell>
          <cell r="I101">
            <v>6.0131999999999994</v>
          </cell>
          <cell r="J101">
            <v>6.1092399999999998</v>
          </cell>
          <cell r="K101">
            <v>6.1764679999999998</v>
          </cell>
          <cell r="L101">
            <v>6.2235275999999997</v>
          </cell>
          <cell r="M101">
            <v>6.2564693199999999</v>
          </cell>
          <cell r="N101">
            <v>6.2795285239999998</v>
          </cell>
          <cell r="O101">
            <v>6.2956699667999994</v>
          </cell>
        </row>
        <row r="102">
          <cell r="B102" t="str">
            <v>Average Age (Rounded)</v>
          </cell>
          <cell r="C102"/>
          <cell r="D102"/>
          <cell r="E102">
            <v>5</v>
          </cell>
          <cell r="F102">
            <v>6</v>
          </cell>
          <cell r="G102">
            <v>6</v>
          </cell>
          <cell r="H102">
            <v>6</v>
          </cell>
          <cell r="I102">
            <v>7</v>
          </cell>
          <cell r="J102">
            <v>7</v>
          </cell>
          <cell r="K102">
            <v>7</v>
          </cell>
          <cell r="L102">
            <v>7</v>
          </cell>
          <cell r="M102">
            <v>7</v>
          </cell>
          <cell r="N102">
            <v>7</v>
          </cell>
          <cell r="O102">
            <v>7</v>
          </cell>
        </row>
        <row r="103">
          <cell r="B103" t="str">
            <v>Average Level</v>
          </cell>
          <cell r="C103"/>
          <cell r="D103"/>
          <cell r="E103">
            <v>2</v>
          </cell>
          <cell r="F103">
            <v>2.2249999999999996</v>
          </cell>
          <cell r="G103">
            <v>2.2643749999999994</v>
          </cell>
          <cell r="H103">
            <v>2.2712656249999994</v>
          </cell>
          <cell r="I103">
            <v>2.2724714843749996</v>
          </cell>
          <cell r="J103">
            <v>2.2726825097656245</v>
          </cell>
          <cell r="K103">
            <v>2.2727194392089838</v>
          </cell>
          <cell r="L103">
            <v>2.272725901861572</v>
          </cell>
          <cell r="M103">
            <v>2.2727270328257747</v>
          </cell>
          <cell r="N103">
            <v>2.2727272307445103</v>
          </cell>
          <cell r="O103">
            <v>2.272727265380289</v>
          </cell>
        </row>
        <row r="104">
          <cell r="B104" t="str">
            <v>Average Level (Rounded)</v>
          </cell>
          <cell r="C104"/>
          <cell r="D104"/>
          <cell r="E104">
            <v>2</v>
          </cell>
          <cell r="F104">
            <v>2</v>
          </cell>
          <cell r="G104">
            <v>2</v>
          </cell>
          <cell r="H104">
            <v>2</v>
          </cell>
          <cell r="I104">
            <v>2</v>
          </cell>
          <cell r="J104">
            <v>2</v>
          </cell>
          <cell r="K104">
            <v>2</v>
          </cell>
          <cell r="L104">
            <v>2</v>
          </cell>
          <cell r="M104">
            <v>2</v>
          </cell>
          <cell r="N104">
            <v>2</v>
          </cell>
          <cell r="O104">
            <v>2</v>
          </cell>
        </row>
        <row r="105">
          <cell r="C105"/>
          <cell r="D105"/>
          <cell r="E105"/>
          <cell r="M105"/>
          <cell r="N105"/>
          <cell r="O105"/>
        </row>
        <row r="106">
          <cell r="B106" t="str">
            <v>Average Salary</v>
          </cell>
          <cell r="C106"/>
          <cell r="D106">
            <v>56828</v>
          </cell>
          <cell r="E106">
            <v>56828</v>
          </cell>
          <cell r="F106">
            <v>63996.9396766848</v>
          </cell>
          <cell r="G106">
            <v>57964</v>
          </cell>
          <cell r="H106">
            <v>57964</v>
          </cell>
          <cell r="I106">
            <v>69273.18924237795</v>
          </cell>
          <cell r="J106">
            <v>70658.653027225504</v>
          </cell>
          <cell r="K106">
            <v>72071.826087770023</v>
          </cell>
          <cell r="L106">
            <v>73513.262609525409</v>
          </cell>
          <cell r="M106">
            <v>74983.52786171592</v>
          </cell>
          <cell r="N106">
            <v>76483.19841895024</v>
          </cell>
          <cell r="O106">
            <v>78012.862387329253</v>
          </cell>
        </row>
        <row r="109">
          <cell r="B109" t="str">
            <v>EQ8 CALCULATIONS</v>
          </cell>
          <cell r="C109"/>
          <cell r="D109">
            <v>2021</v>
          </cell>
          <cell r="E109">
            <v>2022</v>
          </cell>
          <cell r="F109">
            <v>2023</v>
          </cell>
          <cell r="G109">
            <v>2024</v>
          </cell>
          <cell r="H109">
            <v>2025</v>
          </cell>
          <cell r="I109">
            <v>2026</v>
          </cell>
          <cell r="J109">
            <v>2027</v>
          </cell>
          <cell r="K109">
            <v>2028</v>
          </cell>
          <cell r="L109">
            <v>2029</v>
          </cell>
          <cell r="M109">
            <v>2030</v>
          </cell>
          <cell r="N109">
            <v>2031</v>
          </cell>
          <cell r="O109">
            <v>2032</v>
          </cell>
        </row>
        <row r="110">
          <cell r="B110" t="str">
            <v>Average Age</v>
          </cell>
          <cell r="C110"/>
          <cell r="D110"/>
          <cell r="E110">
            <v>5</v>
          </cell>
          <cell r="F110">
            <v>5.3999999999999995</v>
          </cell>
          <cell r="G110">
            <v>5.68</v>
          </cell>
          <cell r="H110">
            <v>5.8759999999999994</v>
          </cell>
          <cell r="I110">
            <v>6.0131999999999994</v>
          </cell>
          <cell r="J110">
            <v>6.1092399999999998</v>
          </cell>
          <cell r="K110">
            <v>6.1764679999999998</v>
          </cell>
          <cell r="L110">
            <v>6.2235275999999997</v>
          </cell>
          <cell r="M110">
            <v>6.2564693199999999</v>
          </cell>
          <cell r="N110">
            <v>6.2795285239999998</v>
          </cell>
          <cell r="O110">
            <v>6.2956699667999994</v>
          </cell>
        </row>
        <row r="111">
          <cell r="B111" t="str">
            <v>Average Age (Rounded)</v>
          </cell>
          <cell r="C111"/>
          <cell r="D111"/>
          <cell r="E111">
            <v>5</v>
          </cell>
          <cell r="F111">
            <v>6</v>
          </cell>
          <cell r="G111">
            <v>6</v>
          </cell>
          <cell r="H111">
            <v>6</v>
          </cell>
          <cell r="I111">
            <v>7</v>
          </cell>
          <cell r="J111">
            <v>7</v>
          </cell>
          <cell r="K111">
            <v>7</v>
          </cell>
          <cell r="L111">
            <v>7</v>
          </cell>
          <cell r="M111">
            <v>7</v>
          </cell>
          <cell r="N111">
            <v>7</v>
          </cell>
          <cell r="O111">
            <v>7</v>
          </cell>
        </row>
        <row r="112">
          <cell r="B112" t="str">
            <v>Average Level</v>
          </cell>
          <cell r="C112"/>
          <cell r="D112"/>
          <cell r="E112">
            <v>2</v>
          </cell>
          <cell r="F112">
            <v>2.2249999999999996</v>
          </cell>
          <cell r="G112">
            <v>2.2643749999999994</v>
          </cell>
          <cell r="H112">
            <v>2.2712656249999994</v>
          </cell>
          <cell r="I112">
            <v>2.2724714843749996</v>
          </cell>
          <cell r="J112">
            <v>2.2726825097656245</v>
          </cell>
          <cell r="K112">
            <v>2.2727194392089838</v>
          </cell>
          <cell r="L112">
            <v>2.272725901861572</v>
          </cell>
          <cell r="M112">
            <v>2.2727270328257747</v>
          </cell>
          <cell r="N112">
            <v>2.2727272307445103</v>
          </cell>
          <cell r="O112">
            <v>2.272727265380289</v>
          </cell>
        </row>
        <row r="113">
          <cell r="B113" t="str">
            <v>Average Level (Rounded)</v>
          </cell>
          <cell r="C113"/>
          <cell r="D113"/>
          <cell r="E113">
            <v>2</v>
          </cell>
          <cell r="F113">
            <v>2</v>
          </cell>
          <cell r="G113">
            <v>2</v>
          </cell>
          <cell r="H113">
            <v>2</v>
          </cell>
          <cell r="I113">
            <v>2</v>
          </cell>
          <cell r="J113">
            <v>2</v>
          </cell>
          <cell r="K113">
            <v>2</v>
          </cell>
          <cell r="L113">
            <v>2</v>
          </cell>
          <cell r="M113">
            <v>2</v>
          </cell>
          <cell r="N113">
            <v>2</v>
          </cell>
          <cell r="O113">
            <v>2</v>
          </cell>
        </row>
        <row r="114">
          <cell r="C114"/>
          <cell r="D114"/>
          <cell r="E114"/>
          <cell r="M114"/>
          <cell r="N114"/>
          <cell r="O114"/>
        </row>
        <row r="115">
          <cell r="B115" t="str">
            <v>Average Salary</v>
          </cell>
          <cell r="C115"/>
          <cell r="D115">
            <v>56828</v>
          </cell>
          <cell r="E115">
            <v>56828</v>
          </cell>
          <cell r="F115">
            <v>65276.8784702185</v>
          </cell>
          <cell r="G115">
            <v>57964</v>
          </cell>
          <cell r="H115">
            <v>57964</v>
          </cell>
          <cell r="I115">
            <v>70658.653027225504</v>
          </cell>
          <cell r="J115">
            <v>72071.826087770023</v>
          </cell>
          <cell r="K115">
            <v>73513.262609525409</v>
          </cell>
          <cell r="L115">
            <v>74983.52786171592</v>
          </cell>
          <cell r="M115">
            <v>76483.19841895024</v>
          </cell>
          <cell r="N115">
            <v>78012.862387329253</v>
          </cell>
          <cell r="O115">
            <v>79573.119635075811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ed Budget"/>
      <sheetName val="Balance Sheet"/>
      <sheetName val="Budget By Resource"/>
      <sheetName val="PY Cash Flow"/>
      <sheetName val="CY Approved Budget"/>
      <sheetName val="CY Cash Flow"/>
      <sheetName val="Y2 Cash Flow"/>
      <sheetName val="Y3 Cash Flow"/>
      <sheetName val="Y4 Cash Flow"/>
      <sheetName val="Y5 Cash Flow"/>
      <sheetName val="Y6 Cash Flow"/>
      <sheetName val="Y7 Cash Flow"/>
      <sheetName val="Y8 Cash Flow"/>
      <sheetName val="Y9 Cash Flow"/>
      <sheetName val="Y10 Cash Flow"/>
      <sheetName val="Qlik-Org-Mgmt"/>
      <sheetName val="ExED Contract Proposal"/>
      <sheetName val="School Info"/>
      <sheetName val="School Enrollment &amp; ADA"/>
      <sheetName val="Enrollment Scenario Worksheet"/>
      <sheetName val="ADA Forecast"/>
      <sheetName val="Track1"/>
      <sheetName val="Track2"/>
      <sheetName val="Track3"/>
      <sheetName val="Track4"/>
      <sheetName val="Schedule A - LCFF"/>
      <sheetName val="Schedule A - SB740"/>
      <sheetName val="Schedule A - Other"/>
      <sheetName val="Schedule B - Development"/>
      <sheetName val="Schedule C - Salary"/>
      <sheetName val="Schedule D - Expense"/>
      <sheetName val="Schedule E - Loans"/>
      <sheetName val="Schedule F - Depreciation"/>
      <sheetName val="Fixed Asset Ledger"/>
      <sheetName val="Nutrition Program"/>
      <sheetName val="After School Program"/>
      <sheetName val="Payroll Actuals "/>
      <sheetName val="Payroll Pivot Table"/>
      <sheetName val="CY Salary FC"/>
      <sheetName val="Employee Calendars"/>
      <sheetName val="Staffing Counts"/>
      <sheetName val="Cash Flow Assumptions"/>
      <sheetName val="Receivable Sales"/>
      <sheetName val="Monthly IS"/>
      <sheetName val="Reference Tables"/>
      <sheetName val="Chart of Accounts"/>
      <sheetName val="Special Education Models"/>
      <sheetName val="Data Validation Tables"/>
      <sheetName val="Schedule B Print Version"/>
      <sheetName val="Schedule C - Print Version"/>
      <sheetName val="Schedule D Print Version"/>
      <sheetName val="Dash Board"/>
      <sheetName val="Source Data"/>
      <sheetName val="1-Notes Data"/>
      <sheetName val="MIP Budget Upload"/>
      <sheetName val="Workbook Names"/>
      <sheetName val="Versions"/>
      <sheetName val="19-20 Budget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325"/>
  <sheetViews>
    <sheetView tabSelected="1" zoomScale="90" zoomScaleNormal="90" workbookViewId="0">
      <pane xSplit="5" ySplit="21" topLeftCell="F22" activePane="bottomRight" state="frozen"/>
      <selection pane="topRight" activeCell="F1" sqref="F1"/>
      <selection pane="bottomLeft" activeCell="A22" sqref="A22"/>
      <selection pane="bottomRight" activeCell="H52" sqref="H52"/>
    </sheetView>
  </sheetViews>
  <sheetFormatPr defaultRowHeight="15" outlineLevelRow="1" x14ac:dyDescent="0.25"/>
  <cols>
    <col min="2" max="2" width="45.85546875" customWidth="1"/>
    <col min="3" max="3" width="15.5703125" customWidth="1"/>
    <col min="4" max="4" width="15.140625" hidden="1" customWidth="1"/>
    <col min="5" max="5" width="3.5703125" customWidth="1"/>
    <col min="6" max="8" width="14.5703125" customWidth="1"/>
    <col min="9" max="9" width="17" customWidth="1"/>
    <col min="10" max="18" width="14.5703125" customWidth="1"/>
    <col min="19" max="19" width="3.42578125" customWidth="1"/>
    <col min="20" max="20" width="17.7109375" customWidth="1"/>
  </cols>
  <sheetData>
    <row r="1" spans="1:20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3" t="s">
        <v>97</v>
      </c>
      <c r="B2" s="3"/>
      <c r="C2" s="2"/>
      <c r="D2" s="2"/>
      <c r="E2" s="2"/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/>
      <c r="S2" s="2"/>
      <c r="T2" s="2"/>
    </row>
    <row r="3" spans="1:20" x14ac:dyDescent="0.25">
      <c r="A3" s="4" t="s">
        <v>98</v>
      </c>
      <c r="B3" s="3"/>
      <c r="C3" s="2"/>
      <c r="D3" s="2"/>
      <c r="E3" s="2"/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6"/>
      <c r="S3" s="2"/>
      <c r="T3" s="2"/>
    </row>
    <row r="4" spans="1:20" x14ac:dyDescent="0.25">
      <c r="G4" s="7"/>
      <c r="Q4" s="8" t="s">
        <v>0</v>
      </c>
      <c r="R4" s="9">
        <v>44104</v>
      </c>
    </row>
    <row r="5" spans="1:20" ht="15" hidden="1" customHeight="1" outlineLevel="1" x14ac:dyDescent="0.25">
      <c r="A5" s="10" t="s">
        <v>1</v>
      </c>
      <c r="Q5" s="8"/>
      <c r="R5" s="9"/>
    </row>
    <row r="6" spans="1:20" ht="15" hidden="1" customHeight="1" outlineLevel="1" x14ac:dyDescent="0.25">
      <c r="A6" s="10" t="s">
        <v>2</v>
      </c>
      <c r="B6" s="10" t="s">
        <v>3</v>
      </c>
      <c r="Q6" s="8"/>
      <c r="R6" s="9"/>
    </row>
    <row r="7" spans="1:20" ht="15" hidden="1" customHeight="1" outlineLevel="1" x14ac:dyDescent="0.25">
      <c r="A7" s="10" t="s">
        <v>4</v>
      </c>
      <c r="Q7" s="8"/>
      <c r="R7" s="9"/>
    </row>
    <row r="8" spans="1:20" ht="15" hidden="1" customHeight="1" outlineLevel="1" x14ac:dyDescent="0.25">
      <c r="A8" s="10" t="s">
        <v>5</v>
      </c>
      <c r="F8" t="s">
        <v>6</v>
      </c>
      <c r="Q8" s="8"/>
      <c r="R8" s="9"/>
    </row>
    <row r="9" spans="1:20" ht="15" hidden="1" customHeight="1" outlineLevel="1" x14ac:dyDescent="0.25">
      <c r="A9" s="10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  <c r="L9" t="s">
        <v>14</v>
      </c>
      <c r="M9" t="s">
        <v>15</v>
      </c>
      <c r="N9" t="s">
        <v>16</v>
      </c>
      <c r="O9" t="s">
        <v>17</v>
      </c>
      <c r="P9" t="s">
        <v>18</v>
      </c>
      <c r="Q9" t="s">
        <v>19</v>
      </c>
      <c r="R9" s="9"/>
    </row>
    <row r="10" spans="1:20" ht="15" hidden="1" customHeight="1" outlineLevel="1" x14ac:dyDescent="0.25">
      <c r="A10" s="10" t="s">
        <v>20</v>
      </c>
      <c r="Q10" s="8"/>
      <c r="R10" s="9"/>
    </row>
    <row r="11" spans="1:20" ht="15" hidden="1" customHeight="1" outlineLevel="1" x14ac:dyDescent="0.25">
      <c r="A11" s="10" t="s">
        <v>21</v>
      </c>
      <c r="Q11" s="8"/>
      <c r="R11" s="9"/>
    </row>
    <row r="12" spans="1:20" ht="15" hidden="1" customHeight="1" outlineLevel="1" x14ac:dyDescent="0.25">
      <c r="A12" s="10" t="s">
        <v>22</v>
      </c>
      <c r="Q12" s="8"/>
      <c r="R12" s="9"/>
    </row>
    <row r="13" spans="1:20" ht="15" hidden="1" customHeight="1" outlineLevel="1" x14ac:dyDescent="0.25">
      <c r="A13" s="10" t="s">
        <v>23</v>
      </c>
      <c r="Q13" s="8"/>
      <c r="R13" s="9"/>
    </row>
    <row r="14" spans="1:20" ht="15" hidden="1" customHeight="1" outlineLevel="1" x14ac:dyDescent="0.25">
      <c r="A14" s="10" t="s">
        <v>24</v>
      </c>
      <c r="Q14" s="8"/>
      <c r="R14" s="9"/>
    </row>
    <row r="15" spans="1:20" collapsed="1" x14ac:dyDescent="0.25">
      <c r="R15" s="7"/>
    </row>
    <row r="16" spans="1:20" x14ac:dyDescent="0.25">
      <c r="E16" s="11" t="s">
        <v>25</v>
      </c>
      <c r="F16" s="12">
        <v>12</v>
      </c>
      <c r="G16" s="12">
        <v>11</v>
      </c>
      <c r="H16" s="12">
        <v>10</v>
      </c>
      <c r="I16" s="12">
        <v>9</v>
      </c>
      <c r="J16" s="12">
        <v>8</v>
      </c>
      <c r="K16" s="12">
        <v>7</v>
      </c>
      <c r="L16" s="12">
        <v>6</v>
      </c>
      <c r="M16" s="12">
        <v>5</v>
      </c>
      <c r="N16" s="12">
        <v>4</v>
      </c>
      <c r="O16" s="12">
        <v>3</v>
      </c>
      <c r="P16" s="12">
        <v>2</v>
      </c>
      <c r="Q16" s="12">
        <v>1</v>
      </c>
    </row>
    <row r="17" spans="1:20" x14ac:dyDescent="0.25">
      <c r="B17" s="13" t="s">
        <v>26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28</v>
      </c>
      <c r="O17" s="14" t="s">
        <v>28</v>
      </c>
      <c r="P17" s="14" t="s">
        <v>28</v>
      </c>
      <c r="Q17" s="14" t="s">
        <v>28</v>
      </c>
    </row>
    <row r="18" spans="1:20" x14ac:dyDescent="0.25">
      <c r="B18" s="13" t="s">
        <v>29</v>
      </c>
      <c r="F18" s="14" t="s">
        <v>27</v>
      </c>
      <c r="G18" s="14" t="s">
        <v>27</v>
      </c>
      <c r="H18" s="14" t="s">
        <v>27</v>
      </c>
      <c r="I18" s="14" t="s">
        <v>27</v>
      </c>
      <c r="J18" s="14" t="s">
        <v>27</v>
      </c>
      <c r="K18" s="14" t="s">
        <v>27</v>
      </c>
      <c r="L18" s="14" t="s">
        <v>27</v>
      </c>
      <c r="M18" s="14" t="s">
        <v>28</v>
      </c>
      <c r="N18" s="14" t="s">
        <v>28</v>
      </c>
      <c r="O18" s="14" t="s">
        <v>28</v>
      </c>
      <c r="P18" s="14" t="s">
        <v>28</v>
      </c>
      <c r="Q18" s="14" t="s">
        <v>28</v>
      </c>
    </row>
    <row r="19" spans="1:20" x14ac:dyDescent="0.25">
      <c r="D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0" x14ac:dyDescent="0.25">
      <c r="C20" s="15" t="s">
        <v>99</v>
      </c>
      <c r="D20" s="16" t="s">
        <v>99</v>
      </c>
      <c r="E20" s="17"/>
      <c r="F20" s="18" t="s">
        <v>100</v>
      </c>
      <c r="G20" s="18" t="s">
        <v>100</v>
      </c>
      <c r="H20" s="18" t="s">
        <v>100</v>
      </c>
      <c r="I20" s="18" t="s">
        <v>101</v>
      </c>
      <c r="J20" s="18" t="s">
        <v>101</v>
      </c>
      <c r="K20" s="18" t="s">
        <v>101</v>
      </c>
      <c r="L20" s="18" t="s">
        <v>101</v>
      </c>
      <c r="M20" s="18" t="s">
        <v>101</v>
      </c>
      <c r="N20" s="18" t="s">
        <v>101</v>
      </c>
      <c r="O20" s="18" t="s">
        <v>101</v>
      </c>
      <c r="P20" s="18" t="s">
        <v>101</v>
      </c>
      <c r="Q20" s="18" t="s">
        <v>101</v>
      </c>
      <c r="R20" s="18" t="s">
        <v>101</v>
      </c>
      <c r="S20" s="17"/>
      <c r="T20" s="19" t="s">
        <v>30</v>
      </c>
    </row>
    <row r="21" spans="1:20" ht="15.75" thickBot="1" x14ac:dyDescent="0.3">
      <c r="A21" s="20"/>
      <c r="B21" s="20"/>
      <c r="C21" s="21" t="s">
        <v>31</v>
      </c>
      <c r="D21" s="22" t="s">
        <v>32</v>
      </c>
      <c r="E21" s="23"/>
      <c r="F21" s="24">
        <v>44013</v>
      </c>
      <c r="G21" s="24">
        <v>44044</v>
      </c>
      <c r="H21" s="24">
        <v>44075</v>
      </c>
      <c r="I21" s="24">
        <v>44105</v>
      </c>
      <c r="J21" s="24">
        <v>44136</v>
      </c>
      <c r="K21" s="24">
        <v>44166</v>
      </c>
      <c r="L21" s="24">
        <v>44197</v>
      </c>
      <c r="M21" s="24">
        <v>44228</v>
      </c>
      <c r="N21" s="24">
        <v>44256</v>
      </c>
      <c r="O21" s="24">
        <v>44287</v>
      </c>
      <c r="P21" s="24">
        <v>44317</v>
      </c>
      <c r="Q21" s="24">
        <v>44348</v>
      </c>
      <c r="R21" s="25" t="s">
        <v>33</v>
      </c>
      <c r="S21" s="20"/>
      <c r="T21" s="26" t="s">
        <v>102</v>
      </c>
    </row>
    <row r="22" spans="1:20" x14ac:dyDescent="0.25">
      <c r="A22" s="27"/>
      <c r="B22" s="27"/>
      <c r="C22" s="28"/>
      <c r="D22" s="2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0"/>
    </row>
    <row r="23" spans="1:20" x14ac:dyDescent="0.25">
      <c r="A23" s="31"/>
      <c r="B23" s="32" t="s">
        <v>34</v>
      </c>
      <c r="C23" s="28"/>
      <c r="D23" s="29"/>
      <c r="E23" s="27"/>
      <c r="F23" s="33">
        <v>0</v>
      </c>
      <c r="G23" s="33">
        <v>0.05</v>
      </c>
      <c r="H23" s="33">
        <v>0.05</v>
      </c>
      <c r="I23" s="33">
        <v>0.09</v>
      </c>
      <c r="J23" s="33">
        <v>0.09</v>
      </c>
      <c r="K23" s="33">
        <v>0.09</v>
      </c>
      <c r="L23" s="33">
        <v>0.09</v>
      </c>
      <c r="M23" s="33">
        <v>0.09</v>
      </c>
      <c r="N23" s="33">
        <v>9.4E-2</v>
      </c>
      <c r="O23" s="33">
        <v>3.6000000000000011E-2</v>
      </c>
      <c r="P23" s="33">
        <v>3.6000000000000011E-2</v>
      </c>
      <c r="Q23" s="33">
        <v>3.6000000000000011E-2</v>
      </c>
      <c r="R23" s="33">
        <v>0.79800000000000004</v>
      </c>
      <c r="T23" s="30"/>
    </row>
    <row r="24" spans="1:20" x14ac:dyDescent="0.25">
      <c r="A24" s="31"/>
      <c r="B24" s="32" t="s">
        <v>35</v>
      </c>
      <c r="C24" s="28"/>
      <c r="D24" s="29"/>
      <c r="E24" s="27"/>
      <c r="F24" s="33">
        <v>0.06</v>
      </c>
      <c r="G24" s="33">
        <v>0.12</v>
      </c>
      <c r="H24" s="33">
        <v>0.08</v>
      </c>
      <c r="I24" s="33">
        <v>0.08</v>
      </c>
      <c r="J24" s="33">
        <v>0.08</v>
      </c>
      <c r="K24" s="33">
        <v>0.08</v>
      </c>
      <c r="L24" s="33">
        <v>0.08</v>
      </c>
      <c r="M24" s="34">
        <v>0.33333333333333331</v>
      </c>
      <c r="N24" s="35">
        <v>0.16666666666666666</v>
      </c>
      <c r="O24" s="35">
        <v>0.16666666666666666</v>
      </c>
      <c r="P24" s="35">
        <v>0.16666666666666666</v>
      </c>
      <c r="Q24" s="35">
        <v>0.16666666666666666</v>
      </c>
      <c r="R24" s="35">
        <v>0</v>
      </c>
      <c r="S24" s="27"/>
      <c r="T24" s="30"/>
    </row>
    <row r="25" spans="1:20" x14ac:dyDescent="0.25">
      <c r="A25" s="27"/>
      <c r="B25" s="27"/>
      <c r="C25" s="28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0"/>
    </row>
    <row r="26" spans="1:20" x14ac:dyDescent="0.25">
      <c r="A26" s="27"/>
      <c r="B26" s="36" t="s">
        <v>36</v>
      </c>
      <c r="C26" s="28">
        <v>175</v>
      </c>
      <c r="D26" s="29"/>
      <c r="E26" s="27"/>
      <c r="F26" s="27">
        <v>0</v>
      </c>
      <c r="G26" s="27">
        <v>1</v>
      </c>
      <c r="H26" s="27">
        <v>20</v>
      </c>
      <c r="I26" s="27">
        <v>22</v>
      </c>
      <c r="J26" s="27">
        <v>15</v>
      </c>
      <c r="K26" s="27">
        <v>14</v>
      </c>
      <c r="L26" s="27">
        <v>19</v>
      </c>
      <c r="M26" s="27">
        <v>18</v>
      </c>
      <c r="N26" s="27">
        <v>22</v>
      </c>
      <c r="O26" s="27">
        <v>17</v>
      </c>
      <c r="P26" s="27">
        <v>20</v>
      </c>
      <c r="Q26" s="27">
        <v>12</v>
      </c>
      <c r="R26" s="27"/>
      <c r="S26" s="27"/>
      <c r="T26" s="30">
        <v>180</v>
      </c>
    </row>
    <row r="27" spans="1:20" x14ac:dyDescent="0.25">
      <c r="A27" s="27"/>
      <c r="B27" s="36"/>
      <c r="C27" s="28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0"/>
    </row>
    <row r="28" spans="1:20" x14ac:dyDescent="0.25">
      <c r="A28" s="27"/>
      <c r="B28" s="36" t="s">
        <v>37</v>
      </c>
      <c r="C28" s="28">
        <v>557</v>
      </c>
      <c r="D28" s="37">
        <v>529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>
        <v>529</v>
      </c>
    </row>
    <row r="29" spans="1:20" x14ac:dyDescent="0.25">
      <c r="A29" s="27"/>
      <c r="B29" s="36" t="s">
        <v>38</v>
      </c>
      <c r="C29" s="39">
        <v>0.21543985637342908</v>
      </c>
      <c r="D29" s="40">
        <v>0.21543985637342908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1">
        <v>0.21543985637342908</v>
      </c>
    </row>
    <row r="30" spans="1:20" x14ac:dyDescent="0.25">
      <c r="A30" s="27"/>
      <c r="B30" s="36" t="s">
        <v>39</v>
      </c>
      <c r="C30" s="42">
        <v>523.58000000000004</v>
      </c>
      <c r="D30" s="43">
        <v>501.33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4">
        <v>501.33</v>
      </c>
    </row>
    <row r="31" spans="1:20" s="142" customFormat="1" x14ac:dyDescent="0.25">
      <c r="A31" s="136" t="s">
        <v>103</v>
      </c>
      <c r="B31" s="137"/>
      <c r="C31" s="138"/>
      <c r="D31" s="139"/>
      <c r="E31" s="137"/>
      <c r="F31" s="49"/>
      <c r="G31" s="49"/>
      <c r="H31" s="49"/>
      <c r="I31" s="49"/>
      <c r="J31" s="49"/>
      <c r="K31" s="49"/>
      <c r="L31" s="49"/>
      <c r="M31" s="49"/>
      <c r="N31" s="49"/>
      <c r="O31" s="140"/>
      <c r="P31" s="49"/>
      <c r="Q31" s="49"/>
      <c r="R31" s="49"/>
      <c r="S31" s="49"/>
      <c r="T31" s="141"/>
    </row>
    <row r="32" spans="1:20" s="142" customFormat="1" x14ac:dyDescent="0.25">
      <c r="A32" s="143" t="s">
        <v>104</v>
      </c>
      <c r="B32" s="137"/>
      <c r="C32" s="138"/>
      <c r="D32" s="139"/>
      <c r="E32" s="137"/>
      <c r="F32" s="49">
        <v>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41"/>
    </row>
    <row r="33" spans="1:20" s="142" customFormat="1" x14ac:dyDescent="0.25">
      <c r="A33" s="137">
        <v>8011</v>
      </c>
      <c r="B33" s="137" t="s">
        <v>105</v>
      </c>
      <c r="C33" s="138">
        <v>1949706.4033879484</v>
      </c>
      <c r="D33" s="144">
        <v>1906978.2083459119</v>
      </c>
      <c r="E33" s="137"/>
      <c r="F33" s="49">
        <v>0</v>
      </c>
      <c r="G33" s="49">
        <v>96453</v>
      </c>
      <c r="H33" s="49">
        <v>96453</v>
      </c>
      <c r="I33" s="145">
        <v>173615.03999999998</v>
      </c>
      <c r="J33" s="145">
        <v>173615.03999999998</v>
      </c>
      <c r="K33" s="145">
        <v>173615.03999999998</v>
      </c>
      <c r="L33" s="145">
        <v>173615.03999999998</v>
      </c>
      <c r="M33" s="145">
        <v>173615.03999999998</v>
      </c>
      <c r="N33" s="49">
        <v>79523.718784515731</v>
      </c>
      <c r="O33" s="49">
        <v>30455.892300452841</v>
      </c>
      <c r="P33" s="49">
        <v>30455.892300452841</v>
      </c>
      <c r="Q33" s="49">
        <v>30455.892300452841</v>
      </c>
      <c r="R33" s="49">
        <v>675105.61266003782</v>
      </c>
      <c r="S33" s="49"/>
      <c r="T33" s="141">
        <v>1906978.2083459119</v>
      </c>
    </row>
    <row r="34" spans="1:20" s="142" customFormat="1" x14ac:dyDescent="0.25">
      <c r="A34" s="137">
        <v>8012</v>
      </c>
      <c r="B34" s="137" t="s">
        <v>106</v>
      </c>
      <c r="C34" s="138">
        <v>823986.87876005133</v>
      </c>
      <c r="D34" s="144">
        <v>943236.40465108806</v>
      </c>
      <c r="E34" s="49"/>
      <c r="F34" s="49">
        <v>0</v>
      </c>
      <c r="G34" s="49">
        <v>0</v>
      </c>
      <c r="H34" s="49">
        <v>0</v>
      </c>
      <c r="I34" s="49">
        <v>235809.10116277201</v>
      </c>
      <c r="J34" s="49">
        <v>0</v>
      </c>
      <c r="K34" s="49">
        <v>0</v>
      </c>
      <c r="L34" s="49">
        <v>235809.10116277201</v>
      </c>
      <c r="M34" s="49">
        <v>0</v>
      </c>
      <c r="N34" s="49">
        <v>0</v>
      </c>
      <c r="O34" s="140">
        <v>235809.10116277199</v>
      </c>
      <c r="P34" s="49">
        <v>0</v>
      </c>
      <c r="Q34" s="49">
        <v>0</v>
      </c>
      <c r="R34" s="49">
        <v>235809.10116277204</v>
      </c>
      <c r="S34" s="49"/>
      <c r="T34" s="141">
        <v>943236.40465108806</v>
      </c>
    </row>
    <row r="35" spans="1:20" s="142" customFormat="1" x14ac:dyDescent="0.25">
      <c r="A35" s="137">
        <v>8019</v>
      </c>
      <c r="B35" s="137" t="s">
        <v>107</v>
      </c>
      <c r="C35" s="138">
        <v>0</v>
      </c>
      <c r="D35" s="144">
        <v>0</v>
      </c>
      <c r="E35" s="49"/>
      <c r="F35" s="49">
        <v>0</v>
      </c>
      <c r="G35" s="49">
        <v>0</v>
      </c>
      <c r="H35" s="4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41">
        <v>0</v>
      </c>
    </row>
    <row r="36" spans="1:20" s="142" customFormat="1" x14ac:dyDescent="0.25">
      <c r="A36" s="137">
        <v>8096</v>
      </c>
      <c r="B36" s="137" t="s">
        <v>108</v>
      </c>
      <c r="C36" s="138">
        <v>1382565.3480000002</v>
      </c>
      <c r="D36" s="144">
        <v>1465307.3772</v>
      </c>
      <c r="E36" s="49"/>
      <c r="F36" s="49">
        <v>87918</v>
      </c>
      <c r="G36" s="49">
        <v>175837</v>
      </c>
      <c r="H36" s="49">
        <v>117225</v>
      </c>
      <c r="I36" s="49">
        <v>117224.590176</v>
      </c>
      <c r="J36" s="49">
        <v>117224.590176</v>
      </c>
      <c r="K36" s="49">
        <v>117224.590176</v>
      </c>
      <c r="L36" s="49">
        <v>117224.590176</v>
      </c>
      <c r="M36" s="49">
        <v>205143.00549866661</v>
      </c>
      <c r="N36" s="49">
        <v>102571.5027493333</v>
      </c>
      <c r="O36" s="49">
        <v>102571.5027493333</v>
      </c>
      <c r="P36" s="49">
        <v>102571.5027493333</v>
      </c>
      <c r="Q36" s="49">
        <v>102571.5027493333</v>
      </c>
      <c r="R36" s="49">
        <v>0</v>
      </c>
      <c r="S36" s="49"/>
      <c r="T36" s="141">
        <v>1465307.3772000002</v>
      </c>
    </row>
    <row r="37" spans="1:20" s="142" customFormat="1" x14ac:dyDescent="0.25">
      <c r="A37" s="137">
        <v>8098</v>
      </c>
      <c r="B37" s="137" t="s">
        <v>109</v>
      </c>
      <c r="C37" s="138">
        <v>0</v>
      </c>
      <c r="D37" s="144"/>
      <c r="E37" s="49"/>
      <c r="F37" s="49"/>
      <c r="G37" s="49"/>
      <c r="H37" s="49">
        <v>0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141">
        <v>0</v>
      </c>
    </row>
    <row r="38" spans="1:20" s="142" customFormat="1" x14ac:dyDescent="0.25">
      <c r="A38" s="146" t="s">
        <v>110</v>
      </c>
      <c r="B38" s="136"/>
      <c r="C38" s="147">
        <v>4156258.6301480001</v>
      </c>
      <c r="D38" s="148">
        <v>4315521.9901970001</v>
      </c>
      <c r="E38" s="149"/>
      <c r="F38" s="150">
        <v>87918</v>
      </c>
      <c r="G38" s="150">
        <v>272290</v>
      </c>
      <c r="H38" s="150">
        <v>213678</v>
      </c>
      <c r="I38" s="150">
        <v>526648.73133877199</v>
      </c>
      <c r="J38" s="150">
        <v>290839.63017599995</v>
      </c>
      <c r="K38" s="150">
        <v>290839.63017599995</v>
      </c>
      <c r="L38" s="150">
        <v>526648.73133877199</v>
      </c>
      <c r="M38" s="150">
        <v>378758.04549866659</v>
      </c>
      <c r="N38" s="150">
        <v>182095.22153384902</v>
      </c>
      <c r="O38" s="150">
        <v>368836.49621255812</v>
      </c>
      <c r="P38" s="150">
        <v>133027.39504978614</v>
      </c>
      <c r="Q38" s="150">
        <v>133027.39504978614</v>
      </c>
      <c r="R38" s="150">
        <v>910914.71382280986</v>
      </c>
      <c r="S38" s="149"/>
      <c r="T38" s="151">
        <v>4315521.9901970001</v>
      </c>
    </row>
    <row r="39" spans="1:20" s="142" customFormat="1" x14ac:dyDescent="0.25">
      <c r="A39" s="143" t="s">
        <v>111</v>
      </c>
      <c r="B39" s="137"/>
      <c r="C39" s="138"/>
      <c r="D39" s="144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141"/>
    </row>
    <row r="40" spans="1:20" s="142" customFormat="1" x14ac:dyDescent="0.25">
      <c r="A40" s="137">
        <v>8181</v>
      </c>
      <c r="B40" s="137" t="s">
        <v>112</v>
      </c>
      <c r="C40" s="138">
        <v>0</v>
      </c>
      <c r="D40" s="144">
        <v>0</v>
      </c>
      <c r="E40" s="49"/>
      <c r="F40" s="49">
        <v>0</v>
      </c>
      <c r="G40" s="49">
        <v>0</v>
      </c>
      <c r="H40" s="49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>
        <v>0</v>
      </c>
      <c r="R40" s="49">
        <v>0</v>
      </c>
      <c r="S40" s="49"/>
      <c r="T40" s="141">
        <v>0</v>
      </c>
    </row>
    <row r="41" spans="1:20" s="142" customFormat="1" x14ac:dyDescent="0.25">
      <c r="A41" s="137">
        <v>8221</v>
      </c>
      <c r="B41" s="137" t="s">
        <v>113</v>
      </c>
      <c r="C41" s="138">
        <v>0</v>
      </c>
      <c r="D41" s="144">
        <v>192.62437995691883</v>
      </c>
      <c r="E41" s="49"/>
      <c r="F41" s="49">
        <v>0</v>
      </c>
      <c r="G41" s="49">
        <v>0</v>
      </c>
      <c r="H41" s="49">
        <v>0</v>
      </c>
      <c r="I41" s="152">
        <v>0</v>
      </c>
      <c r="J41" s="152">
        <v>192.62437995691883</v>
      </c>
      <c r="K41" s="152">
        <v>0</v>
      </c>
      <c r="L41" s="152">
        <v>0</v>
      </c>
      <c r="M41" s="152">
        <v>0</v>
      </c>
      <c r="N41" s="152">
        <v>0</v>
      </c>
      <c r="O41" s="152">
        <v>0</v>
      </c>
      <c r="P41" s="152">
        <v>0</v>
      </c>
      <c r="Q41" s="152">
        <v>0</v>
      </c>
      <c r="R41" s="152">
        <v>0</v>
      </c>
      <c r="S41" s="49"/>
      <c r="T41" s="141">
        <v>192.62437995691883</v>
      </c>
    </row>
    <row r="42" spans="1:20" s="142" customFormat="1" x14ac:dyDescent="0.25">
      <c r="A42" s="137">
        <v>8223</v>
      </c>
      <c r="B42" s="137" t="s">
        <v>114</v>
      </c>
      <c r="C42" s="138">
        <v>0</v>
      </c>
      <c r="D42" s="144">
        <v>0</v>
      </c>
      <c r="E42" s="49"/>
      <c r="F42" s="49">
        <v>0</v>
      </c>
      <c r="G42" s="49">
        <v>0</v>
      </c>
      <c r="H42" s="49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v>0</v>
      </c>
      <c r="N42" s="152">
        <v>0</v>
      </c>
      <c r="O42" s="152">
        <v>0</v>
      </c>
      <c r="P42" s="152">
        <v>0</v>
      </c>
      <c r="Q42" s="152">
        <v>0</v>
      </c>
      <c r="R42" s="152">
        <v>0</v>
      </c>
      <c r="S42" s="49"/>
      <c r="T42" s="141">
        <v>0</v>
      </c>
    </row>
    <row r="43" spans="1:20" s="142" customFormat="1" x14ac:dyDescent="0.25">
      <c r="A43" s="137">
        <v>8291</v>
      </c>
      <c r="B43" s="137" t="s">
        <v>115</v>
      </c>
      <c r="C43" s="138">
        <v>39502</v>
      </c>
      <c r="D43" s="144">
        <v>49818</v>
      </c>
      <c r="E43" s="49"/>
      <c r="F43" s="49">
        <v>0</v>
      </c>
      <c r="G43" s="49">
        <v>0</v>
      </c>
      <c r="H43" s="49">
        <v>0</v>
      </c>
      <c r="I43" s="152">
        <v>0</v>
      </c>
      <c r="J43" s="152">
        <v>0</v>
      </c>
      <c r="K43" s="152">
        <v>0</v>
      </c>
      <c r="L43" s="152">
        <v>12454.5</v>
      </c>
      <c r="M43" s="152">
        <v>0</v>
      </c>
      <c r="N43" s="152">
        <v>0</v>
      </c>
      <c r="O43" s="152">
        <v>12454.5</v>
      </c>
      <c r="P43" s="152">
        <v>0</v>
      </c>
      <c r="Q43" s="152">
        <v>0</v>
      </c>
      <c r="R43" s="49">
        <v>24909</v>
      </c>
      <c r="S43" s="49"/>
      <c r="T43" s="141">
        <v>49818</v>
      </c>
    </row>
    <row r="44" spans="1:20" s="142" customFormat="1" x14ac:dyDescent="0.25">
      <c r="A44" s="137">
        <v>8292</v>
      </c>
      <c r="B44" s="137" t="s">
        <v>116</v>
      </c>
      <c r="C44" s="138">
        <v>8673</v>
      </c>
      <c r="D44" s="144">
        <v>8819</v>
      </c>
      <c r="E44" s="49"/>
      <c r="F44" s="49">
        <v>0</v>
      </c>
      <c r="G44" s="49">
        <v>0</v>
      </c>
      <c r="H44" s="49">
        <v>0</v>
      </c>
      <c r="I44" s="152">
        <v>0</v>
      </c>
      <c r="J44" s="152">
        <v>0</v>
      </c>
      <c r="K44" s="152">
        <v>0</v>
      </c>
      <c r="L44" s="152">
        <v>2204.75</v>
      </c>
      <c r="M44" s="152">
        <v>0</v>
      </c>
      <c r="N44" s="152">
        <v>0</v>
      </c>
      <c r="O44" s="152">
        <v>2204.75</v>
      </c>
      <c r="P44" s="152">
        <v>0</v>
      </c>
      <c r="Q44" s="152">
        <v>0</v>
      </c>
      <c r="R44" s="49">
        <v>4409.5</v>
      </c>
      <c r="S44" s="49"/>
      <c r="T44" s="141">
        <v>8819</v>
      </c>
    </row>
    <row r="45" spans="1:20" s="142" customFormat="1" x14ac:dyDescent="0.25">
      <c r="A45" s="137">
        <v>8294</v>
      </c>
      <c r="B45" s="137" t="s">
        <v>117</v>
      </c>
      <c r="C45" s="138">
        <v>0</v>
      </c>
      <c r="D45" s="144">
        <v>0</v>
      </c>
      <c r="E45" s="49"/>
      <c r="F45" s="49">
        <v>0</v>
      </c>
      <c r="G45" s="49">
        <v>0</v>
      </c>
      <c r="H45" s="49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49">
        <v>0</v>
      </c>
      <c r="S45" s="49"/>
      <c r="T45" s="141">
        <v>0</v>
      </c>
    </row>
    <row r="46" spans="1:20" s="142" customFormat="1" x14ac:dyDescent="0.25">
      <c r="A46" s="137">
        <v>8295</v>
      </c>
      <c r="B46" s="137" t="s">
        <v>118</v>
      </c>
      <c r="C46" s="138">
        <v>10000</v>
      </c>
      <c r="D46" s="144">
        <v>0</v>
      </c>
      <c r="E46" s="49"/>
      <c r="F46" s="49">
        <v>0</v>
      </c>
      <c r="G46" s="49">
        <v>0</v>
      </c>
      <c r="H46" s="49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49">
        <v>0</v>
      </c>
      <c r="S46" s="49"/>
      <c r="T46" s="141">
        <v>0</v>
      </c>
    </row>
    <row r="47" spans="1:20" s="142" customFormat="1" x14ac:dyDescent="0.25">
      <c r="A47" s="137">
        <v>8296</v>
      </c>
      <c r="B47" s="137" t="s">
        <v>119</v>
      </c>
      <c r="C47" s="138">
        <v>0</v>
      </c>
      <c r="D47" s="144">
        <v>0</v>
      </c>
      <c r="E47" s="49"/>
      <c r="F47" s="49">
        <v>0</v>
      </c>
      <c r="G47" s="49">
        <v>0</v>
      </c>
      <c r="H47" s="49">
        <v>0</v>
      </c>
      <c r="I47" s="152">
        <v>0</v>
      </c>
      <c r="J47" s="152">
        <v>0</v>
      </c>
      <c r="K47" s="152">
        <v>0</v>
      </c>
      <c r="L47" s="152">
        <v>0</v>
      </c>
      <c r="M47" s="152">
        <v>0</v>
      </c>
      <c r="N47" s="152">
        <v>0</v>
      </c>
      <c r="O47" s="152">
        <v>0</v>
      </c>
      <c r="P47" s="152">
        <v>0</v>
      </c>
      <c r="Q47" s="152">
        <v>0</v>
      </c>
      <c r="R47" s="49">
        <v>0</v>
      </c>
      <c r="S47" s="49"/>
      <c r="T47" s="141">
        <v>0</v>
      </c>
    </row>
    <row r="48" spans="1:20" s="142" customFormat="1" x14ac:dyDescent="0.25">
      <c r="A48" s="137">
        <v>8297</v>
      </c>
      <c r="B48" s="137" t="s">
        <v>120</v>
      </c>
      <c r="C48" s="138">
        <v>0</v>
      </c>
      <c r="D48" s="144">
        <v>0</v>
      </c>
      <c r="E48" s="49"/>
      <c r="F48" s="49">
        <v>0</v>
      </c>
      <c r="G48" s="49">
        <v>0</v>
      </c>
      <c r="H48" s="49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>
        <v>0</v>
      </c>
      <c r="R48" s="49">
        <v>0</v>
      </c>
      <c r="S48" s="49"/>
      <c r="T48" s="141">
        <v>0</v>
      </c>
    </row>
    <row r="49" spans="1:20" s="142" customFormat="1" x14ac:dyDescent="0.25">
      <c r="A49" s="137">
        <v>8299</v>
      </c>
      <c r="B49" s="137" t="s">
        <v>121</v>
      </c>
      <c r="C49" s="138">
        <v>32791</v>
      </c>
      <c r="D49" s="144">
        <v>260819</v>
      </c>
      <c r="E49" s="49"/>
      <c r="F49" s="49">
        <v>0</v>
      </c>
      <c r="G49" s="49">
        <v>0</v>
      </c>
      <c r="H49" s="49">
        <v>204485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v>0</v>
      </c>
      <c r="O49" s="152"/>
      <c r="P49" s="152">
        <v>0</v>
      </c>
      <c r="Q49" s="152">
        <v>0</v>
      </c>
      <c r="R49" s="49">
        <v>56334</v>
      </c>
      <c r="S49" s="49"/>
      <c r="T49" s="141">
        <v>260819</v>
      </c>
    </row>
    <row r="50" spans="1:20" s="142" customFormat="1" x14ac:dyDescent="0.25">
      <c r="A50" s="146" t="s">
        <v>122</v>
      </c>
      <c r="B50" s="136"/>
      <c r="C50" s="147">
        <v>90966</v>
      </c>
      <c r="D50" s="148">
        <v>319648.62437995692</v>
      </c>
      <c r="E50" s="149"/>
      <c r="F50" s="150">
        <v>0</v>
      </c>
      <c r="G50" s="150">
        <v>0</v>
      </c>
      <c r="H50" s="150">
        <v>204485</v>
      </c>
      <c r="I50" s="150">
        <v>0</v>
      </c>
      <c r="J50" s="150">
        <v>192.62437995691883</v>
      </c>
      <c r="K50" s="150">
        <v>0</v>
      </c>
      <c r="L50" s="150">
        <v>14659.25</v>
      </c>
      <c r="M50" s="150">
        <v>0</v>
      </c>
      <c r="N50" s="150">
        <v>0</v>
      </c>
      <c r="O50" s="150">
        <v>14659.25</v>
      </c>
      <c r="P50" s="150">
        <v>0</v>
      </c>
      <c r="Q50" s="150">
        <v>0</v>
      </c>
      <c r="R50" s="150">
        <v>85652.5</v>
      </c>
      <c r="S50" s="149"/>
      <c r="T50" s="151">
        <v>319648.62437995692</v>
      </c>
    </row>
    <row r="51" spans="1:20" s="142" customFormat="1" x14ac:dyDescent="0.25">
      <c r="A51" s="143" t="s">
        <v>123</v>
      </c>
      <c r="B51" s="137"/>
      <c r="C51" s="138"/>
      <c r="D51" s="144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141"/>
    </row>
    <row r="52" spans="1:20" s="142" customFormat="1" x14ac:dyDescent="0.25">
      <c r="A52" s="137">
        <v>8520</v>
      </c>
      <c r="B52" s="137" t="s">
        <v>124</v>
      </c>
      <c r="C52" s="138">
        <v>0</v>
      </c>
      <c r="D52" s="144">
        <v>12.644032872137405</v>
      </c>
      <c r="E52" s="49"/>
      <c r="F52" s="49">
        <v>0</v>
      </c>
      <c r="G52" s="49">
        <v>0</v>
      </c>
      <c r="H52" s="49">
        <v>0</v>
      </c>
      <c r="I52" s="49">
        <v>0</v>
      </c>
      <c r="J52" s="49">
        <v>12.644032872137405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/>
      <c r="T52" s="141">
        <v>12.644032872137405</v>
      </c>
    </row>
    <row r="53" spans="1:20" s="142" customFormat="1" x14ac:dyDescent="0.25">
      <c r="A53" s="137">
        <v>8550</v>
      </c>
      <c r="B53" s="137" t="s">
        <v>125</v>
      </c>
      <c r="C53" s="138">
        <v>8453.6059361399984</v>
      </c>
      <c r="D53" s="144">
        <v>8453.6059361399984</v>
      </c>
      <c r="E53" s="49"/>
      <c r="F53" s="49">
        <v>0</v>
      </c>
      <c r="G53" s="49">
        <v>0</v>
      </c>
      <c r="H53" s="49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49">
        <v>8453.6059361399984</v>
      </c>
      <c r="S53" s="49"/>
      <c r="T53" s="141">
        <v>8453.6059361399984</v>
      </c>
    </row>
    <row r="54" spans="1:20" s="142" customFormat="1" outlineLevel="1" x14ac:dyDescent="0.25">
      <c r="A54" s="137">
        <v>8561</v>
      </c>
      <c r="B54" s="137" t="s">
        <v>126</v>
      </c>
      <c r="C54" s="138">
        <v>80107.740000000005</v>
      </c>
      <c r="D54" s="144">
        <v>75199.5</v>
      </c>
      <c r="E54" s="49"/>
      <c r="F54" s="49">
        <v>0</v>
      </c>
      <c r="G54" s="49">
        <v>0</v>
      </c>
      <c r="H54" s="49">
        <v>0</v>
      </c>
      <c r="I54" s="152">
        <v>0</v>
      </c>
      <c r="J54" s="152">
        <v>0</v>
      </c>
      <c r="K54" s="152">
        <v>0</v>
      </c>
      <c r="L54" s="152">
        <v>18799.875</v>
      </c>
      <c r="M54" s="152">
        <v>0</v>
      </c>
      <c r="N54" s="152">
        <v>0</v>
      </c>
      <c r="O54" s="152">
        <v>18799.875</v>
      </c>
      <c r="P54" s="152">
        <v>0</v>
      </c>
      <c r="Q54" s="152">
        <v>0</v>
      </c>
      <c r="R54" s="49">
        <v>37599.75</v>
      </c>
      <c r="S54" s="49"/>
      <c r="T54" s="141">
        <v>75199.5</v>
      </c>
    </row>
    <row r="55" spans="1:20" s="142" customFormat="1" outlineLevel="1" x14ac:dyDescent="0.25">
      <c r="A55" s="137">
        <v>8562</v>
      </c>
      <c r="B55" s="137" t="s">
        <v>127</v>
      </c>
      <c r="C55" s="138">
        <v>28273.320000000003</v>
      </c>
      <c r="D55" s="144">
        <v>24565.17</v>
      </c>
      <c r="E55" s="49"/>
      <c r="F55" s="49">
        <v>0</v>
      </c>
      <c r="G55" s="49">
        <v>0</v>
      </c>
      <c r="H55" s="49">
        <v>0</v>
      </c>
      <c r="I55" s="152">
        <v>0</v>
      </c>
      <c r="J55" s="152">
        <v>0</v>
      </c>
      <c r="K55" s="152">
        <v>0</v>
      </c>
      <c r="L55" s="152">
        <v>6141.2924999999996</v>
      </c>
      <c r="M55" s="152">
        <v>0</v>
      </c>
      <c r="N55" s="152">
        <v>0</v>
      </c>
      <c r="O55" s="152">
        <v>6141.2924999999996</v>
      </c>
      <c r="P55" s="152">
        <v>0</v>
      </c>
      <c r="Q55" s="152">
        <v>0</v>
      </c>
      <c r="R55" s="49">
        <v>12282.584999999999</v>
      </c>
      <c r="S55" s="49"/>
      <c r="T55" s="141">
        <v>24565.17</v>
      </c>
    </row>
    <row r="56" spans="1:20" s="142" customFormat="1" x14ac:dyDescent="0.25">
      <c r="A56" s="137">
        <v>8560</v>
      </c>
      <c r="B56" s="137" t="s">
        <v>128</v>
      </c>
      <c r="C56" s="138">
        <v>108381.06000000001</v>
      </c>
      <c r="D56" s="144">
        <v>99764.67</v>
      </c>
      <c r="E56" s="49"/>
      <c r="F56" s="49">
        <v>0</v>
      </c>
      <c r="G56" s="49">
        <v>0</v>
      </c>
      <c r="H56" s="49">
        <v>0</v>
      </c>
      <c r="I56" s="152">
        <v>0</v>
      </c>
      <c r="J56" s="152">
        <v>0</v>
      </c>
      <c r="K56" s="152">
        <v>0</v>
      </c>
      <c r="L56" s="152">
        <v>24941.1675</v>
      </c>
      <c r="M56" s="152">
        <v>0</v>
      </c>
      <c r="N56" s="152">
        <v>0</v>
      </c>
      <c r="O56" s="152">
        <v>24941.1675</v>
      </c>
      <c r="P56" s="152">
        <v>0</v>
      </c>
      <c r="Q56" s="152">
        <v>0</v>
      </c>
      <c r="R56" s="152">
        <v>49882.334999999999</v>
      </c>
      <c r="S56" s="49"/>
      <c r="T56" s="141">
        <v>99764.67</v>
      </c>
    </row>
    <row r="57" spans="1:20" s="142" customFormat="1" x14ac:dyDescent="0.25">
      <c r="A57" s="137">
        <v>8587</v>
      </c>
      <c r="B57" s="137" t="s">
        <v>129</v>
      </c>
      <c r="C57" s="138">
        <v>0</v>
      </c>
      <c r="D57" s="144">
        <v>0</v>
      </c>
      <c r="E57" s="49"/>
      <c r="F57" s="49">
        <v>0</v>
      </c>
      <c r="G57" s="49">
        <v>0</v>
      </c>
      <c r="H57" s="49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>
        <v>0</v>
      </c>
      <c r="R57" s="49">
        <v>0</v>
      </c>
      <c r="S57" s="49"/>
      <c r="T57" s="141">
        <v>0</v>
      </c>
    </row>
    <row r="58" spans="1:20" s="142" customFormat="1" x14ac:dyDescent="0.25">
      <c r="A58" s="137">
        <v>8591</v>
      </c>
      <c r="B58" s="137" t="s">
        <v>130</v>
      </c>
      <c r="C58" s="138">
        <v>0</v>
      </c>
      <c r="D58" s="144">
        <v>0</v>
      </c>
      <c r="E58" s="49"/>
      <c r="F58" s="49">
        <v>0</v>
      </c>
      <c r="G58" s="49">
        <v>0</v>
      </c>
      <c r="H58" s="49">
        <v>0</v>
      </c>
      <c r="I58" s="152"/>
      <c r="J58" s="152"/>
      <c r="K58" s="152"/>
      <c r="L58" s="152">
        <v>0</v>
      </c>
      <c r="M58" s="152"/>
      <c r="N58" s="152"/>
      <c r="O58" s="152">
        <v>0</v>
      </c>
      <c r="P58" s="152"/>
      <c r="Q58" s="152"/>
      <c r="R58" s="49">
        <v>0</v>
      </c>
      <c r="S58" s="49"/>
      <c r="T58" s="141">
        <v>0</v>
      </c>
    </row>
    <row r="59" spans="1:20" s="142" customFormat="1" x14ac:dyDescent="0.25">
      <c r="A59" s="137">
        <v>8592</v>
      </c>
      <c r="B59" s="137" t="s">
        <v>131</v>
      </c>
      <c r="C59" s="138">
        <v>0</v>
      </c>
      <c r="D59" s="144">
        <v>0</v>
      </c>
      <c r="E59" s="49"/>
      <c r="F59" s="49">
        <v>0</v>
      </c>
      <c r="G59" s="49">
        <v>0</v>
      </c>
      <c r="H59" s="49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49">
        <v>0</v>
      </c>
      <c r="S59" s="49"/>
      <c r="T59" s="141">
        <v>0</v>
      </c>
    </row>
    <row r="60" spans="1:20" s="142" customFormat="1" x14ac:dyDescent="0.25">
      <c r="A60" s="137">
        <v>8593</v>
      </c>
      <c r="B60" s="137" t="s">
        <v>132</v>
      </c>
      <c r="C60" s="138">
        <v>0</v>
      </c>
      <c r="D60" s="144">
        <v>0</v>
      </c>
      <c r="E60" s="49"/>
      <c r="F60" s="49">
        <v>0</v>
      </c>
      <c r="G60" s="49">
        <v>0</v>
      </c>
      <c r="H60" s="49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49">
        <v>0</v>
      </c>
      <c r="S60" s="49"/>
      <c r="T60" s="141">
        <v>0</v>
      </c>
    </row>
    <row r="61" spans="1:20" s="142" customFormat="1" x14ac:dyDescent="0.25">
      <c r="A61" s="137">
        <v>8594</v>
      </c>
      <c r="B61" s="137" t="s">
        <v>133</v>
      </c>
      <c r="C61" s="138">
        <v>0</v>
      </c>
      <c r="D61" s="144">
        <v>0</v>
      </c>
      <c r="E61" s="49"/>
      <c r="F61" s="49">
        <v>0</v>
      </c>
      <c r="G61" s="49">
        <v>0</v>
      </c>
      <c r="H61" s="49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0</v>
      </c>
      <c r="R61" s="49">
        <v>0</v>
      </c>
      <c r="S61" s="49"/>
      <c r="T61" s="141">
        <v>0</v>
      </c>
    </row>
    <row r="62" spans="1:20" s="142" customFormat="1" x14ac:dyDescent="0.25">
      <c r="A62" s="137">
        <v>8599</v>
      </c>
      <c r="B62" s="137" t="s">
        <v>134</v>
      </c>
      <c r="C62" s="138">
        <v>0</v>
      </c>
      <c r="D62" s="144">
        <v>36966</v>
      </c>
      <c r="E62" s="49"/>
      <c r="F62" s="49">
        <v>0</v>
      </c>
      <c r="G62" s="49">
        <v>0</v>
      </c>
      <c r="H62" s="49">
        <v>36966</v>
      </c>
      <c r="I62" s="152">
        <v>0</v>
      </c>
      <c r="J62" s="152"/>
      <c r="K62" s="152">
        <v>0</v>
      </c>
      <c r="L62" s="152">
        <v>0</v>
      </c>
      <c r="M62" s="152">
        <v>0</v>
      </c>
      <c r="N62" s="152">
        <v>0</v>
      </c>
      <c r="O62" s="152"/>
      <c r="P62" s="152">
        <v>0</v>
      </c>
      <c r="Q62" s="152">
        <v>0</v>
      </c>
      <c r="R62" s="49"/>
      <c r="S62" s="49"/>
      <c r="T62" s="141">
        <v>36966</v>
      </c>
    </row>
    <row r="63" spans="1:20" s="142" customFormat="1" x14ac:dyDescent="0.25">
      <c r="A63" s="146" t="s">
        <v>135</v>
      </c>
      <c r="B63" s="136"/>
      <c r="C63" s="147">
        <v>116834.66593614001</v>
      </c>
      <c r="D63" s="148">
        <v>145196.91996901215</v>
      </c>
      <c r="E63" s="149"/>
      <c r="F63" s="150">
        <v>0</v>
      </c>
      <c r="G63" s="150">
        <v>0</v>
      </c>
      <c r="H63" s="150">
        <v>36966</v>
      </c>
      <c r="I63" s="150">
        <v>0</v>
      </c>
      <c r="J63" s="150">
        <v>12.644032872137405</v>
      </c>
      <c r="K63" s="150">
        <v>0</v>
      </c>
      <c r="L63" s="150">
        <v>24941.1675</v>
      </c>
      <c r="M63" s="150">
        <v>0</v>
      </c>
      <c r="N63" s="150">
        <v>0</v>
      </c>
      <c r="O63" s="150">
        <v>24941.1675</v>
      </c>
      <c r="P63" s="150">
        <v>0</v>
      </c>
      <c r="Q63" s="150">
        <v>0</v>
      </c>
      <c r="R63" s="150">
        <v>58335.940936139996</v>
      </c>
      <c r="S63" s="149"/>
      <c r="T63" s="151">
        <v>145196.91996901215</v>
      </c>
    </row>
    <row r="64" spans="1:20" s="142" customFormat="1" x14ac:dyDescent="0.25">
      <c r="A64" s="143" t="s">
        <v>136</v>
      </c>
      <c r="B64" s="137"/>
      <c r="C64" s="138"/>
      <c r="D64" s="144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141"/>
    </row>
    <row r="65" spans="1:20" s="142" customFormat="1" x14ac:dyDescent="0.25">
      <c r="A65" s="137">
        <v>8631</v>
      </c>
      <c r="B65" s="137" t="s">
        <v>137</v>
      </c>
      <c r="C65" s="138">
        <v>0</v>
      </c>
      <c r="D65" s="144">
        <v>0</v>
      </c>
      <c r="E65" s="49"/>
      <c r="F65" s="49">
        <v>0</v>
      </c>
      <c r="G65" s="49">
        <v>0</v>
      </c>
      <c r="H65" s="49">
        <v>0</v>
      </c>
      <c r="I65" s="59"/>
      <c r="J65" s="59"/>
      <c r="K65" s="59"/>
      <c r="L65" s="59"/>
      <c r="M65" s="59"/>
      <c r="N65" s="59"/>
      <c r="O65" s="59"/>
      <c r="P65" s="59"/>
      <c r="Q65" s="59"/>
      <c r="R65" s="49">
        <v>0</v>
      </c>
      <c r="S65" s="49"/>
      <c r="T65" s="141">
        <v>0</v>
      </c>
    </row>
    <row r="66" spans="1:20" s="142" customFormat="1" x14ac:dyDescent="0.25">
      <c r="A66" s="137">
        <v>8634</v>
      </c>
      <c r="B66" s="137" t="s">
        <v>138</v>
      </c>
      <c r="C66" s="138">
        <v>44516.554677007698</v>
      </c>
      <c r="D66" s="144">
        <v>45874.228976214843</v>
      </c>
      <c r="E66" s="49"/>
      <c r="F66" s="49">
        <v>0</v>
      </c>
      <c r="G66" s="49">
        <v>0</v>
      </c>
      <c r="H66" s="49">
        <v>0</v>
      </c>
      <c r="I66" s="59">
        <v>4525.5809973572068</v>
      </c>
      <c r="J66" s="59">
        <v>4978.1390970929269</v>
      </c>
      <c r="K66" s="59">
        <v>3394.1857480179046</v>
      </c>
      <c r="L66" s="59">
        <v>3167.9066981500441</v>
      </c>
      <c r="M66" s="59">
        <v>4299.3019474893454</v>
      </c>
      <c r="N66" s="59">
        <v>4073.0228976214839</v>
      </c>
      <c r="O66" s="59">
        <v>4978.1390970929251</v>
      </c>
      <c r="P66" s="59">
        <v>3846.7438477536239</v>
      </c>
      <c r="Q66" s="59">
        <v>12611.208645639381</v>
      </c>
      <c r="R66" s="59"/>
      <c r="S66" s="49"/>
      <c r="T66" s="141">
        <v>45874.228976214843</v>
      </c>
    </row>
    <row r="67" spans="1:20" s="142" customFormat="1" x14ac:dyDescent="0.25">
      <c r="A67" s="137">
        <v>8650</v>
      </c>
      <c r="B67" s="137" t="s">
        <v>139</v>
      </c>
      <c r="C67" s="138">
        <v>0</v>
      </c>
      <c r="D67" s="144">
        <v>0</v>
      </c>
      <c r="E67" s="49"/>
      <c r="F67" s="49">
        <v>0</v>
      </c>
      <c r="G67" s="49">
        <v>0</v>
      </c>
      <c r="H67" s="49">
        <v>0</v>
      </c>
      <c r="I67" s="49"/>
      <c r="J67" s="49"/>
      <c r="K67" s="49"/>
      <c r="L67" s="49"/>
      <c r="M67" s="49"/>
      <c r="N67" s="49"/>
      <c r="O67" s="49"/>
      <c r="P67" s="49"/>
      <c r="Q67" s="59">
        <v>0</v>
      </c>
      <c r="R67" s="49">
        <v>0</v>
      </c>
      <c r="S67" s="49"/>
      <c r="T67" s="141">
        <v>0</v>
      </c>
    </row>
    <row r="68" spans="1:20" s="142" customFormat="1" x14ac:dyDescent="0.25">
      <c r="A68" s="137">
        <v>8660</v>
      </c>
      <c r="B68" s="137" t="s">
        <v>140</v>
      </c>
      <c r="C68" s="138">
        <v>0</v>
      </c>
      <c r="D68" s="144">
        <v>0</v>
      </c>
      <c r="E68" s="49"/>
      <c r="F68" s="49">
        <v>7.86</v>
      </c>
      <c r="G68" s="49">
        <v>9.44</v>
      </c>
      <c r="H68" s="49">
        <v>11.18</v>
      </c>
      <c r="I68" s="49"/>
      <c r="J68" s="49"/>
      <c r="K68" s="49"/>
      <c r="L68" s="49"/>
      <c r="M68" s="49"/>
      <c r="N68" s="49"/>
      <c r="O68" s="49"/>
      <c r="P68" s="49"/>
      <c r="Q68" s="59"/>
      <c r="R68" s="49"/>
      <c r="S68" s="49"/>
      <c r="T68" s="141">
        <v>28.48</v>
      </c>
    </row>
    <row r="69" spans="1:20" s="142" customFormat="1" x14ac:dyDescent="0.25">
      <c r="A69" s="137">
        <v>8662</v>
      </c>
      <c r="B69" s="137" t="s">
        <v>141</v>
      </c>
      <c r="C69" s="138">
        <v>0</v>
      </c>
      <c r="D69" s="144">
        <v>0</v>
      </c>
      <c r="E69" s="49"/>
      <c r="F69" s="49">
        <v>0</v>
      </c>
      <c r="G69" s="49">
        <v>0</v>
      </c>
      <c r="H69" s="49">
        <v>0</v>
      </c>
      <c r="I69" s="59"/>
      <c r="J69" s="59"/>
      <c r="K69" s="59"/>
      <c r="L69" s="59"/>
      <c r="M69" s="59"/>
      <c r="N69" s="59"/>
      <c r="O69" s="59"/>
      <c r="P69" s="59"/>
      <c r="Q69" s="59">
        <v>0</v>
      </c>
      <c r="R69" s="49">
        <v>0</v>
      </c>
      <c r="S69" s="49"/>
      <c r="T69" s="141">
        <v>0</v>
      </c>
    </row>
    <row r="70" spans="1:20" s="142" customFormat="1" x14ac:dyDescent="0.25">
      <c r="A70" s="137">
        <v>8681</v>
      </c>
      <c r="B70" s="137" t="s">
        <v>142</v>
      </c>
      <c r="C70" s="138">
        <v>0</v>
      </c>
      <c r="D70" s="144">
        <v>0</v>
      </c>
      <c r="E70" s="49"/>
      <c r="F70" s="49">
        <v>0</v>
      </c>
      <c r="G70" s="49">
        <v>0</v>
      </c>
      <c r="H70" s="49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2">
        <v>0</v>
      </c>
      <c r="O70" s="152">
        <v>0</v>
      </c>
      <c r="P70" s="152">
        <v>0</v>
      </c>
      <c r="Q70" s="59">
        <v>0</v>
      </c>
      <c r="R70" s="49">
        <v>0</v>
      </c>
      <c r="S70" s="49"/>
      <c r="T70" s="141">
        <v>0</v>
      </c>
    </row>
    <row r="71" spans="1:20" s="142" customFormat="1" x14ac:dyDescent="0.25">
      <c r="A71" s="137">
        <v>8682</v>
      </c>
      <c r="B71" s="137" t="s">
        <v>143</v>
      </c>
      <c r="C71" s="138">
        <v>100000.00000000001</v>
      </c>
      <c r="D71" s="144">
        <v>100000</v>
      </c>
      <c r="E71" s="49"/>
      <c r="F71" s="49">
        <v>0</v>
      </c>
      <c r="G71" s="49">
        <v>0</v>
      </c>
      <c r="H71" s="49">
        <v>0</v>
      </c>
      <c r="I71" s="152">
        <v>12222.222222222223</v>
      </c>
      <c r="J71" s="152">
        <v>8333.3333333333339</v>
      </c>
      <c r="K71" s="152">
        <v>7777.7777777777774</v>
      </c>
      <c r="L71" s="152">
        <v>10555.555555555555</v>
      </c>
      <c r="M71" s="152">
        <v>10000</v>
      </c>
      <c r="N71" s="152">
        <v>12222.222222222223</v>
      </c>
      <c r="O71" s="152">
        <v>9444.4444444444453</v>
      </c>
      <c r="P71" s="152">
        <v>11111.111111111111</v>
      </c>
      <c r="Q71" s="59">
        <v>18333.333333333328</v>
      </c>
      <c r="R71" s="49">
        <v>0</v>
      </c>
      <c r="S71" s="49"/>
      <c r="T71" s="141">
        <v>100000</v>
      </c>
    </row>
    <row r="72" spans="1:20" s="142" customFormat="1" x14ac:dyDescent="0.25">
      <c r="A72" s="137">
        <v>8689</v>
      </c>
      <c r="B72" s="137" t="s">
        <v>144</v>
      </c>
      <c r="C72" s="138">
        <v>0</v>
      </c>
      <c r="D72" s="144">
        <v>0</v>
      </c>
      <c r="E72" s="49"/>
      <c r="F72" s="49">
        <v>0</v>
      </c>
      <c r="G72" s="49">
        <v>0</v>
      </c>
      <c r="H72" s="49">
        <v>7.5</v>
      </c>
      <c r="I72" s="152">
        <v>0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2">
        <v>0</v>
      </c>
      <c r="Q72" s="59"/>
      <c r="R72" s="49">
        <v>-7.5</v>
      </c>
      <c r="S72" s="49"/>
      <c r="T72" s="141">
        <v>0</v>
      </c>
    </row>
    <row r="73" spans="1:20" s="142" customFormat="1" x14ac:dyDescent="0.25">
      <c r="A73" s="137">
        <v>8692</v>
      </c>
      <c r="B73" s="137" t="s">
        <v>145</v>
      </c>
      <c r="C73" s="138">
        <v>2400</v>
      </c>
      <c r="D73" s="144">
        <v>2400</v>
      </c>
      <c r="E73" s="49"/>
      <c r="F73" s="49">
        <v>0</v>
      </c>
      <c r="G73" s="49">
        <v>0</v>
      </c>
      <c r="H73" s="49">
        <v>0</v>
      </c>
      <c r="I73" s="152">
        <v>1578.9473684210525</v>
      </c>
      <c r="J73" s="152">
        <v>0</v>
      </c>
      <c r="K73" s="152">
        <v>821.05263157894728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59">
        <v>0</v>
      </c>
      <c r="R73" s="152">
        <v>0</v>
      </c>
      <c r="S73" s="49"/>
      <c r="T73" s="141">
        <v>2400</v>
      </c>
    </row>
    <row r="74" spans="1:20" s="142" customFormat="1" x14ac:dyDescent="0.25">
      <c r="A74" s="137">
        <v>8694</v>
      </c>
      <c r="B74" s="137" t="s">
        <v>146</v>
      </c>
      <c r="C74" s="138">
        <v>150000</v>
      </c>
      <c r="D74" s="144">
        <v>150000</v>
      </c>
      <c r="E74" s="49"/>
      <c r="F74" s="49">
        <v>0</v>
      </c>
      <c r="G74" s="49">
        <v>0</v>
      </c>
      <c r="H74" s="152">
        <v>17000</v>
      </c>
      <c r="I74" s="152">
        <v>12500</v>
      </c>
      <c r="J74" s="152">
        <v>12500</v>
      </c>
      <c r="K74" s="152">
        <v>12500</v>
      </c>
      <c r="L74" s="152">
        <v>12500</v>
      </c>
      <c r="M74" s="152">
        <v>12500</v>
      </c>
      <c r="N74" s="152">
        <v>12500</v>
      </c>
      <c r="O74" s="152">
        <v>12500</v>
      </c>
      <c r="P74" s="152">
        <v>12500</v>
      </c>
      <c r="Q74" s="59">
        <v>33000</v>
      </c>
      <c r="R74" s="152">
        <v>0</v>
      </c>
      <c r="S74" s="49"/>
      <c r="T74" s="141">
        <v>150000</v>
      </c>
    </row>
    <row r="75" spans="1:20" s="142" customFormat="1" x14ac:dyDescent="0.25">
      <c r="A75" s="137">
        <v>8695</v>
      </c>
      <c r="B75" s="137" t="s">
        <v>147</v>
      </c>
      <c r="C75" s="138">
        <v>193880</v>
      </c>
      <c r="D75" s="144">
        <v>193880</v>
      </c>
      <c r="E75" s="49"/>
      <c r="F75" s="49">
        <v>2123.5</v>
      </c>
      <c r="G75" s="49">
        <v>2751.23</v>
      </c>
      <c r="H75" s="49">
        <v>14569.150000000001</v>
      </c>
      <c r="I75" s="152">
        <v>25181.969742640838</v>
      </c>
      <c r="J75" s="152">
        <v>17852.145723827183</v>
      </c>
      <c r="K75" s="152">
        <v>42264.002751907326</v>
      </c>
      <c r="L75" s="152">
        <v>11728.3036475722</v>
      </c>
      <c r="M75" s="152">
        <v>35948.793322979574</v>
      </c>
      <c r="N75" s="152">
        <v>15487.550977385303</v>
      </c>
      <c r="O75" s="152">
        <v>9910.0441259949203</v>
      </c>
      <c r="P75" s="152">
        <v>8638.1260286198503</v>
      </c>
      <c r="Q75" s="59">
        <v>7425.1836790727684</v>
      </c>
      <c r="R75" s="152">
        <v>0</v>
      </c>
      <c r="S75" s="49"/>
      <c r="T75" s="141">
        <v>193880</v>
      </c>
    </row>
    <row r="76" spans="1:20" s="142" customFormat="1" x14ac:dyDescent="0.25">
      <c r="A76" s="137">
        <v>8696</v>
      </c>
      <c r="B76" s="137" t="s">
        <v>148</v>
      </c>
      <c r="C76" s="138">
        <v>0</v>
      </c>
      <c r="D76" s="144">
        <v>0</v>
      </c>
      <c r="E76" s="49"/>
      <c r="F76" s="49">
        <v>0</v>
      </c>
      <c r="G76" s="49">
        <v>0</v>
      </c>
      <c r="H76" s="49">
        <v>180</v>
      </c>
      <c r="I76" s="152">
        <v>0</v>
      </c>
      <c r="J76" s="152">
        <v>0</v>
      </c>
      <c r="K76" s="152">
        <v>0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59">
        <v>0</v>
      </c>
      <c r="R76" s="152"/>
      <c r="S76" s="49"/>
      <c r="T76" s="141">
        <v>180</v>
      </c>
    </row>
    <row r="77" spans="1:20" s="142" customFormat="1" x14ac:dyDescent="0.25">
      <c r="A77" s="137">
        <v>8697</v>
      </c>
      <c r="B77" s="137" t="s">
        <v>149</v>
      </c>
      <c r="C77" s="138">
        <v>7871733.7999999989</v>
      </c>
      <c r="D77" s="144">
        <v>7871734</v>
      </c>
      <c r="E77" s="49"/>
      <c r="F77" s="49">
        <v>22759</v>
      </c>
      <c r="G77" s="49">
        <v>367318</v>
      </c>
      <c r="H77" s="152">
        <v>1024798.86</v>
      </c>
      <c r="I77" s="152">
        <v>1906324.27</v>
      </c>
      <c r="J77" s="152">
        <v>1906324.27</v>
      </c>
      <c r="K77" s="152">
        <v>1248260</v>
      </c>
      <c r="L77" s="152">
        <v>0.59999999962747097</v>
      </c>
      <c r="M77" s="152"/>
      <c r="N77" s="152"/>
      <c r="O77" s="152"/>
      <c r="P77" s="152"/>
      <c r="Q77" s="59"/>
      <c r="R77" s="152"/>
      <c r="S77" s="49"/>
      <c r="T77" s="141">
        <v>6475785</v>
      </c>
    </row>
    <row r="78" spans="1:20" s="142" customFormat="1" x14ac:dyDescent="0.25">
      <c r="A78" s="137">
        <v>8698</v>
      </c>
      <c r="B78" s="137" t="s">
        <v>150</v>
      </c>
      <c r="C78" s="138">
        <v>0</v>
      </c>
      <c r="D78" s="144">
        <v>0</v>
      </c>
      <c r="E78" s="49"/>
      <c r="F78" s="49">
        <v>0</v>
      </c>
      <c r="G78" s="49">
        <v>0</v>
      </c>
      <c r="H78" s="49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59">
        <v>0</v>
      </c>
      <c r="R78" s="152">
        <v>0</v>
      </c>
      <c r="S78" s="49"/>
      <c r="T78" s="141">
        <v>0</v>
      </c>
    </row>
    <row r="79" spans="1:20" s="142" customFormat="1" x14ac:dyDescent="0.25">
      <c r="A79" s="137">
        <v>8699</v>
      </c>
      <c r="B79" s="137" t="s">
        <v>151</v>
      </c>
      <c r="C79" s="138">
        <v>5000</v>
      </c>
      <c r="D79" s="144">
        <v>5000</v>
      </c>
      <c r="E79" s="49"/>
      <c r="F79" s="49">
        <v>4523.5600000000013</v>
      </c>
      <c r="G79" s="49">
        <v>-0.33000000001629815</v>
      </c>
      <c r="H79" s="49">
        <v>87</v>
      </c>
      <c r="I79" s="152"/>
      <c r="J79" s="152"/>
      <c r="K79" s="152"/>
      <c r="L79" s="152"/>
      <c r="M79" s="152"/>
      <c r="N79" s="152"/>
      <c r="O79" s="152"/>
      <c r="P79" s="152"/>
      <c r="Q79" s="152"/>
      <c r="R79" s="152">
        <v>389.77000000001499</v>
      </c>
      <c r="S79" s="49"/>
      <c r="T79" s="141">
        <v>5000</v>
      </c>
    </row>
    <row r="80" spans="1:20" s="142" customFormat="1" x14ac:dyDescent="0.25">
      <c r="A80" s="137">
        <v>8792</v>
      </c>
      <c r="B80" s="137" t="s">
        <v>152</v>
      </c>
      <c r="C80" s="138">
        <v>0</v>
      </c>
      <c r="D80" s="144">
        <v>0</v>
      </c>
      <c r="E80" s="49"/>
      <c r="F80" s="49">
        <v>0</v>
      </c>
      <c r="G80" s="49">
        <v>0</v>
      </c>
      <c r="H80" s="49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  <c r="N80" s="153">
        <v>0</v>
      </c>
      <c r="O80" s="153">
        <v>0</v>
      </c>
      <c r="P80" s="153">
        <v>0</v>
      </c>
      <c r="Q80" s="153">
        <v>0</v>
      </c>
      <c r="R80" s="49">
        <v>0</v>
      </c>
      <c r="S80" s="49"/>
      <c r="T80" s="141">
        <v>0</v>
      </c>
    </row>
    <row r="81" spans="1:20" s="142" customFormat="1" x14ac:dyDescent="0.25">
      <c r="A81" s="146" t="s">
        <v>153</v>
      </c>
      <c r="B81" s="136"/>
      <c r="C81" s="147">
        <v>8367530.3546770066</v>
      </c>
      <c r="D81" s="148">
        <v>8368888.2289762152</v>
      </c>
      <c r="E81" s="149"/>
      <c r="F81" s="150">
        <v>29413.920000000002</v>
      </c>
      <c r="G81" s="150">
        <v>370078.33999999997</v>
      </c>
      <c r="H81" s="150">
        <v>1056653.69</v>
      </c>
      <c r="I81" s="150">
        <v>1962332.9903306414</v>
      </c>
      <c r="J81" s="150">
        <v>1949987.8881542534</v>
      </c>
      <c r="K81" s="150">
        <v>1315017.0189092821</v>
      </c>
      <c r="L81" s="150">
        <v>37952.36590127743</v>
      </c>
      <c r="M81" s="150">
        <v>62748.095270468919</v>
      </c>
      <c r="N81" s="150">
        <v>44282.796097229009</v>
      </c>
      <c r="O81" s="150">
        <v>36832.627667532288</v>
      </c>
      <c r="P81" s="150">
        <v>36095.980987484589</v>
      </c>
      <c r="Q81" s="150">
        <v>71369.72565804547</v>
      </c>
      <c r="R81" s="150">
        <v>382.27000000001499</v>
      </c>
      <c r="S81" s="149"/>
      <c r="T81" s="151">
        <v>6973147.7089762148</v>
      </c>
    </row>
    <row r="82" spans="1:20" s="142" customFormat="1" x14ac:dyDescent="0.25">
      <c r="A82" s="143" t="s">
        <v>154</v>
      </c>
      <c r="B82" s="136"/>
      <c r="C82" s="154"/>
      <c r="D82" s="155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56"/>
    </row>
    <row r="83" spans="1:20" s="142" customFormat="1" x14ac:dyDescent="0.25">
      <c r="A83" s="137">
        <v>8999</v>
      </c>
      <c r="B83" s="137" t="s">
        <v>155</v>
      </c>
      <c r="C83" s="138">
        <v>0</v>
      </c>
      <c r="D83" s="144">
        <v>27.35</v>
      </c>
      <c r="E83" s="49"/>
      <c r="F83" s="49">
        <v>27.35</v>
      </c>
      <c r="G83" s="49">
        <v>0</v>
      </c>
      <c r="H83" s="49">
        <v>0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156">
        <v>27.35</v>
      </c>
    </row>
    <row r="84" spans="1:20" s="142" customFormat="1" x14ac:dyDescent="0.25">
      <c r="A84" s="146" t="s">
        <v>156</v>
      </c>
      <c r="B84" s="137"/>
      <c r="C84" s="147">
        <v>0</v>
      </c>
      <c r="D84" s="148">
        <v>27.35</v>
      </c>
      <c r="E84" s="149"/>
      <c r="F84" s="150">
        <v>27.35</v>
      </c>
      <c r="G84" s="150">
        <v>0</v>
      </c>
      <c r="H84" s="150">
        <v>0</v>
      </c>
      <c r="I84" s="150">
        <v>0</v>
      </c>
      <c r="J84" s="150">
        <v>0</v>
      </c>
      <c r="K84" s="150">
        <v>0</v>
      </c>
      <c r="L84" s="150">
        <v>0</v>
      </c>
      <c r="M84" s="150">
        <v>0</v>
      </c>
      <c r="N84" s="150">
        <v>0</v>
      </c>
      <c r="O84" s="150">
        <v>0</v>
      </c>
      <c r="P84" s="150">
        <v>0</v>
      </c>
      <c r="Q84" s="150">
        <v>0</v>
      </c>
      <c r="R84" s="150">
        <v>0</v>
      </c>
      <c r="S84" s="149"/>
      <c r="T84" s="151">
        <v>27.35</v>
      </c>
    </row>
    <row r="85" spans="1:20" s="142" customFormat="1" x14ac:dyDescent="0.25">
      <c r="A85" s="157" t="s">
        <v>157</v>
      </c>
      <c r="B85" s="158"/>
      <c r="C85" s="159">
        <v>12731589.650761146</v>
      </c>
      <c r="D85" s="160">
        <v>13149283.113522185</v>
      </c>
      <c r="E85" s="161"/>
      <c r="F85" s="162">
        <v>117359.27</v>
      </c>
      <c r="G85" s="162">
        <v>642368.33999999985</v>
      </c>
      <c r="H85" s="162">
        <v>1511782.69</v>
      </c>
      <c r="I85" s="162">
        <v>2488981.7216694131</v>
      </c>
      <c r="J85" s="162">
        <v>2241032.7867430826</v>
      </c>
      <c r="K85" s="162">
        <v>1605856.6490852819</v>
      </c>
      <c r="L85" s="162">
        <v>604201.51474004937</v>
      </c>
      <c r="M85" s="162">
        <v>441506.1407691355</v>
      </c>
      <c r="N85" s="162">
        <v>226378.01763107802</v>
      </c>
      <c r="O85" s="162">
        <v>445269.54138009035</v>
      </c>
      <c r="P85" s="162">
        <v>169123.37603727073</v>
      </c>
      <c r="Q85" s="162">
        <v>204397.12070783164</v>
      </c>
      <c r="R85" s="162">
        <v>1055285.42475895</v>
      </c>
      <c r="S85" s="161"/>
      <c r="T85" s="163">
        <v>11753542.593522185</v>
      </c>
    </row>
    <row r="86" spans="1:20" s="142" customFormat="1" x14ac:dyDescent="0.25">
      <c r="A86" s="136" t="s">
        <v>158</v>
      </c>
      <c r="B86" s="137"/>
      <c r="C86" s="138"/>
      <c r="D86" s="144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141"/>
    </row>
    <row r="87" spans="1:20" s="142" customFormat="1" x14ac:dyDescent="0.25">
      <c r="A87" s="143" t="s">
        <v>159</v>
      </c>
      <c r="B87" s="137"/>
      <c r="C87" s="138"/>
      <c r="D87" s="144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141"/>
    </row>
    <row r="88" spans="1:20" s="142" customFormat="1" x14ac:dyDescent="0.25">
      <c r="A88" s="137">
        <v>1110</v>
      </c>
      <c r="B88" s="137" t="s">
        <v>160</v>
      </c>
      <c r="C88" s="138">
        <v>1309066.2765957445</v>
      </c>
      <c r="D88" s="144">
        <v>1323382</v>
      </c>
      <c r="E88" s="49"/>
      <c r="F88" s="49">
        <v>0</v>
      </c>
      <c r="G88" s="49">
        <v>118016.91</v>
      </c>
      <c r="H88" s="49">
        <v>114963.58</v>
      </c>
      <c r="I88" s="49">
        <v>120307.45454545454</v>
      </c>
      <c r="J88" s="49">
        <v>120307.45454545454</v>
      </c>
      <c r="K88" s="49">
        <v>120307.45454545454</v>
      </c>
      <c r="L88" s="49">
        <v>120307.45454545454</v>
      </c>
      <c r="M88" s="49">
        <v>120307.45454545454</v>
      </c>
      <c r="N88" s="49">
        <v>120307.45454545454</v>
      </c>
      <c r="O88" s="49">
        <v>120307.45454545454</v>
      </c>
      <c r="P88" s="49">
        <v>120307.45454545454</v>
      </c>
      <c r="Q88" s="49">
        <v>120307.45454545454</v>
      </c>
      <c r="R88" s="49">
        <v>0</v>
      </c>
      <c r="S88" s="49"/>
      <c r="T88" s="141">
        <v>1315747.580909091</v>
      </c>
    </row>
    <row r="89" spans="1:20" s="142" customFormat="1" x14ac:dyDescent="0.25">
      <c r="A89" s="137">
        <v>1120</v>
      </c>
      <c r="B89" s="137" t="s">
        <v>161</v>
      </c>
      <c r="C89" s="138">
        <v>0</v>
      </c>
      <c r="D89" s="144">
        <v>0</v>
      </c>
      <c r="E89" s="49"/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/>
      <c r="T89" s="141">
        <v>0</v>
      </c>
    </row>
    <row r="90" spans="1:20" s="142" customFormat="1" x14ac:dyDescent="0.25">
      <c r="A90" s="137">
        <v>1170</v>
      </c>
      <c r="B90" s="137" t="s">
        <v>162</v>
      </c>
      <c r="C90" s="138">
        <v>59509.171555555549</v>
      </c>
      <c r="D90" s="144">
        <v>110810.04000000001</v>
      </c>
      <c r="E90" s="49"/>
      <c r="F90" s="49">
        <v>0</v>
      </c>
      <c r="G90" s="49">
        <v>0</v>
      </c>
      <c r="H90" s="49">
        <v>11564.25</v>
      </c>
      <c r="I90" s="49">
        <v>12023.72913131313</v>
      </c>
      <c r="J90" s="49">
        <v>10985.778464646466</v>
      </c>
      <c r="K90" s="49">
        <v>8909.8771313131292</v>
      </c>
      <c r="L90" s="49">
        <v>8563.8935757575764</v>
      </c>
      <c r="M90" s="49">
        <v>10985.778464646466</v>
      </c>
      <c r="N90" s="49">
        <v>10985.778464646466</v>
      </c>
      <c r="O90" s="49">
        <v>10293.811353535353</v>
      </c>
      <c r="P90" s="49">
        <v>12023.72913131313</v>
      </c>
      <c r="Q90" s="49">
        <v>14473.414282828307</v>
      </c>
      <c r="R90" s="49">
        <v>0</v>
      </c>
      <c r="S90" s="49"/>
      <c r="T90" s="141">
        <v>110810.04000000001</v>
      </c>
    </row>
    <row r="91" spans="1:20" s="142" customFormat="1" x14ac:dyDescent="0.25">
      <c r="A91" s="137">
        <v>1175</v>
      </c>
      <c r="B91" s="137" t="s">
        <v>163</v>
      </c>
      <c r="C91" s="138">
        <v>8000</v>
      </c>
      <c r="D91" s="144">
        <v>13000</v>
      </c>
      <c r="E91" s="49"/>
      <c r="F91" s="49">
        <v>5924.8</v>
      </c>
      <c r="G91" s="49">
        <v>379.05</v>
      </c>
      <c r="H91" s="49">
        <v>2706.25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3989.8999999999996</v>
      </c>
      <c r="R91" s="49">
        <v>0</v>
      </c>
      <c r="S91" s="49"/>
      <c r="T91" s="141">
        <v>13000</v>
      </c>
    </row>
    <row r="92" spans="1:20" s="142" customFormat="1" x14ac:dyDescent="0.25">
      <c r="A92" s="137">
        <v>1211</v>
      </c>
      <c r="B92" s="137" t="s">
        <v>164</v>
      </c>
      <c r="C92" s="138">
        <v>0</v>
      </c>
      <c r="D92" s="144">
        <v>0</v>
      </c>
      <c r="E92" s="49"/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/>
      <c r="T92" s="141">
        <v>0</v>
      </c>
    </row>
    <row r="93" spans="1:20" s="142" customFormat="1" x14ac:dyDescent="0.25">
      <c r="A93" s="137">
        <v>1213</v>
      </c>
      <c r="B93" s="137" t="s">
        <v>165</v>
      </c>
      <c r="C93" s="138">
        <v>28895.999999999996</v>
      </c>
      <c r="D93" s="144">
        <v>30240</v>
      </c>
      <c r="E93" s="49"/>
      <c r="F93" s="49">
        <v>0</v>
      </c>
      <c r="G93" s="49">
        <v>0</v>
      </c>
      <c r="H93" s="49">
        <v>0</v>
      </c>
      <c r="I93" s="49">
        <v>3696</v>
      </c>
      <c r="J93" s="49">
        <v>3192</v>
      </c>
      <c r="K93" s="49">
        <v>2184</v>
      </c>
      <c r="L93" s="49">
        <v>2016</v>
      </c>
      <c r="M93" s="49">
        <v>3192</v>
      </c>
      <c r="N93" s="49">
        <v>3192</v>
      </c>
      <c r="O93" s="49">
        <v>2856</v>
      </c>
      <c r="P93" s="49">
        <v>3696</v>
      </c>
      <c r="Q93" s="49">
        <v>6216</v>
      </c>
      <c r="R93" s="49">
        <v>0</v>
      </c>
      <c r="S93" s="49"/>
      <c r="T93" s="141">
        <v>30240</v>
      </c>
    </row>
    <row r="94" spans="1:20" s="142" customFormat="1" x14ac:dyDescent="0.25">
      <c r="A94" s="137">
        <v>1215</v>
      </c>
      <c r="B94" s="137" t="s">
        <v>166</v>
      </c>
      <c r="C94" s="138">
        <v>0</v>
      </c>
      <c r="D94" s="144">
        <v>0</v>
      </c>
      <c r="E94" s="49"/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/>
      <c r="T94" s="141">
        <v>0</v>
      </c>
    </row>
    <row r="95" spans="1:20" s="142" customFormat="1" x14ac:dyDescent="0.25">
      <c r="A95" s="137">
        <v>1299</v>
      </c>
      <c r="B95" s="137" t="s">
        <v>167</v>
      </c>
      <c r="C95" s="138">
        <v>0</v>
      </c>
      <c r="D95" s="144">
        <v>0</v>
      </c>
      <c r="E95" s="49"/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/>
      <c r="T95" s="141">
        <v>0</v>
      </c>
    </row>
    <row r="96" spans="1:20" s="142" customFormat="1" x14ac:dyDescent="0.25">
      <c r="A96" s="137">
        <v>1300</v>
      </c>
      <c r="B96" s="137" t="s">
        <v>168</v>
      </c>
      <c r="C96" s="138">
        <v>205821.44480916034</v>
      </c>
      <c r="D96" s="144">
        <v>212304.01</v>
      </c>
      <c r="E96" s="49"/>
      <c r="F96" s="49">
        <v>17692</v>
      </c>
      <c r="G96" s="49">
        <v>17692</v>
      </c>
      <c r="H96" s="49">
        <v>17692</v>
      </c>
      <c r="I96" s="49">
        <v>17692.000833333332</v>
      </c>
      <c r="J96" s="49">
        <v>17692.000833333332</v>
      </c>
      <c r="K96" s="49">
        <v>17692.000833333332</v>
      </c>
      <c r="L96" s="49">
        <v>17692.000833333332</v>
      </c>
      <c r="M96" s="49">
        <v>17692.000833333332</v>
      </c>
      <c r="N96" s="49">
        <v>17692.000833333332</v>
      </c>
      <c r="O96" s="49">
        <v>17692.000833333332</v>
      </c>
      <c r="P96" s="49">
        <v>17692.000833333332</v>
      </c>
      <c r="Q96" s="49">
        <v>17692.003333333414</v>
      </c>
      <c r="R96" s="49">
        <v>0</v>
      </c>
      <c r="S96" s="49"/>
      <c r="T96" s="141">
        <v>212304.01</v>
      </c>
    </row>
    <row r="97" spans="1:20" s="142" customFormat="1" x14ac:dyDescent="0.25">
      <c r="A97" s="137">
        <v>1900</v>
      </c>
      <c r="B97" s="137" t="s">
        <v>169</v>
      </c>
      <c r="C97" s="138">
        <v>0</v>
      </c>
      <c r="D97" s="144">
        <v>0</v>
      </c>
      <c r="E97" s="49"/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/>
      <c r="T97" s="141">
        <v>0</v>
      </c>
    </row>
    <row r="98" spans="1:20" s="142" customFormat="1" x14ac:dyDescent="0.25">
      <c r="A98" s="146" t="s">
        <v>170</v>
      </c>
      <c r="B98" s="136"/>
      <c r="C98" s="147">
        <v>1611292.8929604606</v>
      </c>
      <c r="D98" s="148">
        <v>1689736.05</v>
      </c>
      <c r="E98" s="149"/>
      <c r="F98" s="150">
        <v>23616.799999999999</v>
      </c>
      <c r="G98" s="150">
        <v>136087.96000000002</v>
      </c>
      <c r="H98" s="150">
        <v>146926.08000000002</v>
      </c>
      <c r="I98" s="150">
        <v>153719.18451010101</v>
      </c>
      <c r="J98" s="150">
        <v>152177.23384343434</v>
      </c>
      <c r="K98" s="150">
        <v>149093.332510101</v>
      </c>
      <c r="L98" s="150">
        <v>148579.34895454545</v>
      </c>
      <c r="M98" s="150">
        <v>152177.23384343434</v>
      </c>
      <c r="N98" s="150">
        <v>152177.23384343434</v>
      </c>
      <c r="O98" s="150">
        <v>151149.26673232322</v>
      </c>
      <c r="P98" s="150">
        <v>153719.18451010101</v>
      </c>
      <c r="Q98" s="150">
        <v>162678.77216161627</v>
      </c>
      <c r="R98" s="150">
        <v>0</v>
      </c>
      <c r="S98" s="149"/>
      <c r="T98" s="151">
        <v>1682101.6309090911</v>
      </c>
    </row>
    <row r="99" spans="1:20" s="142" customFormat="1" x14ac:dyDescent="0.25">
      <c r="A99" s="143" t="s">
        <v>171</v>
      </c>
      <c r="B99" s="137"/>
      <c r="C99" s="138"/>
      <c r="D99" s="144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141"/>
    </row>
    <row r="100" spans="1:20" s="142" customFormat="1" x14ac:dyDescent="0.25">
      <c r="A100" s="137">
        <v>2111</v>
      </c>
      <c r="B100" s="137" t="s">
        <v>172</v>
      </c>
      <c r="C100" s="138">
        <v>217834.2194444444</v>
      </c>
      <c r="D100" s="144">
        <v>294785.80000000005</v>
      </c>
      <c r="E100" s="49"/>
      <c r="F100" s="49">
        <v>0</v>
      </c>
      <c r="G100" s="49">
        <v>4185.7700000000004</v>
      </c>
      <c r="H100" s="49">
        <v>29828.53</v>
      </c>
      <c r="I100" s="49">
        <v>33208.613444807947</v>
      </c>
      <c r="J100" s="49">
        <v>29253.028355749422</v>
      </c>
      <c r="K100" s="49">
        <v>21723.537566945353</v>
      </c>
      <c r="L100" s="49">
        <v>20532.235667030171</v>
      </c>
      <c r="M100" s="49">
        <v>29176.692477886827</v>
      </c>
      <c r="N100" s="49">
        <v>29329.364233612017</v>
      </c>
      <c r="O100" s="49">
        <v>26794.088678056458</v>
      </c>
      <c r="P100" s="49">
        <v>33055.941689082756</v>
      </c>
      <c r="Q100" s="49">
        <v>37697.997886829078</v>
      </c>
      <c r="R100" s="49">
        <v>0</v>
      </c>
      <c r="S100" s="49"/>
      <c r="T100" s="141">
        <v>294785.80000000005</v>
      </c>
    </row>
    <row r="101" spans="1:20" s="142" customFormat="1" x14ac:dyDescent="0.25">
      <c r="A101" s="137">
        <v>2121</v>
      </c>
      <c r="B101" s="137" t="s">
        <v>173</v>
      </c>
      <c r="C101" s="138">
        <v>150407.19644444445</v>
      </c>
      <c r="D101" s="144">
        <v>149210.88</v>
      </c>
      <c r="E101" s="49"/>
      <c r="F101" s="49">
        <v>0</v>
      </c>
      <c r="G101" s="49">
        <v>1904.76</v>
      </c>
      <c r="H101" s="49">
        <v>6935.74</v>
      </c>
      <c r="I101" s="49">
        <v>17157.52025396825</v>
      </c>
      <c r="J101" s="49">
        <v>15337.33892063492</v>
      </c>
      <c r="K101" s="49">
        <v>11696.976253968254</v>
      </c>
      <c r="L101" s="49">
        <v>11090.249142857143</v>
      </c>
      <c r="M101" s="49">
        <v>15337.33892063492</v>
      </c>
      <c r="N101" s="49">
        <v>15337.33892063492</v>
      </c>
      <c r="O101" s="49">
        <v>14123.884698412698</v>
      </c>
      <c r="P101" s="49">
        <v>17157.52025396825</v>
      </c>
      <c r="Q101" s="49">
        <v>23132.212634920637</v>
      </c>
      <c r="R101" s="49">
        <v>0</v>
      </c>
      <c r="S101" s="49"/>
      <c r="T101" s="141">
        <v>149210.88</v>
      </c>
    </row>
    <row r="102" spans="1:20" s="142" customFormat="1" x14ac:dyDescent="0.25">
      <c r="A102" s="137">
        <v>2131</v>
      </c>
      <c r="B102" s="137" t="s">
        <v>174</v>
      </c>
      <c r="C102" s="138">
        <v>154439.75555555557</v>
      </c>
      <c r="D102" s="144">
        <v>161623</v>
      </c>
      <c r="E102" s="49"/>
      <c r="F102" s="49">
        <v>0</v>
      </c>
      <c r="G102" s="49">
        <v>7696.33</v>
      </c>
      <c r="H102" s="49">
        <v>16547.12</v>
      </c>
      <c r="I102" s="49">
        <v>16162.3</v>
      </c>
      <c r="J102" s="49">
        <v>16162.3</v>
      </c>
      <c r="K102" s="49">
        <v>16162.3</v>
      </c>
      <c r="L102" s="49">
        <v>16162.3</v>
      </c>
      <c r="M102" s="49">
        <v>16162.3</v>
      </c>
      <c r="N102" s="49">
        <v>16162.3</v>
      </c>
      <c r="O102" s="49">
        <v>16162.3</v>
      </c>
      <c r="P102" s="49">
        <v>16162.3</v>
      </c>
      <c r="Q102" s="49">
        <v>8081.1499999999942</v>
      </c>
      <c r="R102" s="49">
        <v>0</v>
      </c>
      <c r="S102" s="49"/>
      <c r="T102" s="141">
        <v>161623</v>
      </c>
    </row>
    <row r="103" spans="1:20" s="142" customFormat="1" x14ac:dyDescent="0.25">
      <c r="A103" s="137">
        <v>2200</v>
      </c>
      <c r="B103" s="137" t="s">
        <v>175</v>
      </c>
      <c r="C103" s="138">
        <v>77933.404580152681</v>
      </c>
      <c r="D103" s="144">
        <v>115388</v>
      </c>
      <c r="E103" s="49"/>
      <c r="F103" s="49">
        <v>0</v>
      </c>
      <c r="G103" s="49">
        <v>0</v>
      </c>
      <c r="H103" s="49">
        <v>0</v>
      </c>
      <c r="I103" s="49">
        <v>8812.6870229007636</v>
      </c>
      <c r="J103" s="49">
        <v>8046.3664122137407</v>
      </c>
      <c r="K103" s="49">
        <v>8429.5267175572517</v>
      </c>
      <c r="L103" s="49">
        <v>8812.6870229007636</v>
      </c>
      <c r="M103" s="49">
        <v>7663.2061068702287</v>
      </c>
      <c r="N103" s="49">
        <v>8429.5267175572517</v>
      </c>
      <c r="O103" s="49">
        <v>8429.5267175572517</v>
      </c>
      <c r="P103" s="49">
        <v>8046.3664122137407</v>
      </c>
      <c r="Q103" s="49">
        <v>10345.32824427481</v>
      </c>
      <c r="R103" s="49">
        <v>0</v>
      </c>
      <c r="S103" s="49"/>
      <c r="T103" s="141">
        <v>77015.221374045796</v>
      </c>
    </row>
    <row r="104" spans="1:20" s="142" customFormat="1" x14ac:dyDescent="0.25">
      <c r="A104" s="137">
        <v>2300</v>
      </c>
      <c r="B104" s="137" t="s">
        <v>176</v>
      </c>
      <c r="C104" s="138">
        <v>0</v>
      </c>
      <c r="D104" s="144">
        <v>0</v>
      </c>
      <c r="E104" s="49"/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/>
      <c r="T104" s="141">
        <v>0</v>
      </c>
    </row>
    <row r="105" spans="1:20" s="142" customFormat="1" x14ac:dyDescent="0.25">
      <c r="A105" s="137">
        <v>2400</v>
      </c>
      <c r="B105" s="137" t="s">
        <v>177</v>
      </c>
      <c r="C105" s="138">
        <v>256330.45944564886</v>
      </c>
      <c r="D105" s="144">
        <v>305960.65993999998</v>
      </c>
      <c r="E105" s="49"/>
      <c r="F105" s="49">
        <v>23646.94</v>
      </c>
      <c r="G105" s="49">
        <v>23233.52</v>
      </c>
      <c r="H105" s="49">
        <v>25048.49</v>
      </c>
      <c r="I105" s="49">
        <v>26244.01173800254</v>
      </c>
      <c r="J105" s="49">
        <v>25502.943035712466</v>
      </c>
      <c r="K105" s="49">
        <v>25423.477386857503</v>
      </c>
      <c r="L105" s="49">
        <v>25644.01173800254</v>
      </c>
      <c r="M105" s="49">
        <v>25222.408684567428</v>
      </c>
      <c r="N105" s="49">
        <v>25783.477386857503</v>
      </c>
      <c r="O105" s="49">
        <v>25663.477386857503</v>
      </c>
      <c r="P105" s="49">
        <v>25682.943035712466</v>
      </c>
      <c r="Q105" s="49">
        <v>28864.959547430044</v>
      </c>
      <c r="R105" s="49">
        <v>0</v>
      </c>
      <c r="S105" s="49"/>
      <c r="T105" s="141">
        <v>305960.65993999998</v>
      </c>
    </row>
    <row r="106" spans="1:20" s="142" customFormat="1" x14ac:dyDescent="0.25">
      <c r="A106" s="137">
        <v>2900</v>
      </c>
      <c r="B106" s="137" t="s">
        <v>178</v>
      </c>
      <c r="C106" s="138">
        <v>42600.899999999994</v>
      </c>
      <c r="D106" s="144">
        <v>0</v>
      </c>
      <c r="E106" s="49"/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/>
      <c r="T106" s="141">
        <v>0</v>
      </c>
    </row>
    <row r="107" spans="1:20" s="142" customFormat="1" x14ac:dyDescent="0.25">
      <c r="A107" s="146" t="s">
        <v>179</v>
      </c>
      <c r="B107" s="136"/>
      <c r="C107" s="147">
        <v>899545.93547024601</v>
      </c>
      <c r="D107" s="148">
        <v>1026968.3399400001</v>
      </c>
      <c r="E107" s="149"/>
      <c r="F107" s="150">
        <v>23646.94</v>
      </c>
      <c r="G107" s="150">
        <v>37020.380000000005</v>
      </c>
      <c r="H107" s="150">
        <v>78359.88</v>
      </c>
      <c r="I107" s="150">
        <v>101585.1324596795</v>
      </c>
      <c r="J107" s="150">
        <v>94301.976724310545</v>
      </c>
      <c r="K107" s="150">
        <v>83435.81792532836</v>
      </c>
      <c r="L107" s="150">
        <v>82241.483570790617</v>
      </c>
      <c r="M107" s="150">
        <v>93561.946189959417</v>
      </c>
      <c r="N107" s="150">
        <v>95042.007258661688</v>
      </c>
      <c r="O107" s="150">
        <v>91173.277480883902</v>
      </c>
      <c r="P107" s="150">
        <v>100105.07139097722</v>
      </c>
      <c r="Q107" s="150">
        <v>108121.64831345456</v>
      </c>
      <c r="R107" s="150">
        <v>0</v>
      </c>
      <c r="S107" s="149"/>
      <c r="T107" s="151">
        <v>988595.56131404592</v>
      </c>
    </row>
    <row r="108" spans="1:20" s="142" customFormat="1" x14ac:dyDescent="0.25">
      <c r="A108" s="143" t="s">
        <v>180</v>
      </c>
      <c r="B108" s="137"/>
      <c r="C108" s="138"/>
      <c r="D108" s="144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141"/>
    </row>
    <row r="109" spans="1:20" s="142" customFormat="1" x14ac:dyDescent="0.25">
      <c r="A109" s="137">
        <v>3111</v>
      </c>
      <c r="B109" s="137" t="s">
        <v>181</v>
      </c>
      <c r="C109" s="138">
        <v>285775.82761533663</v>
      </c>
      <c r="D109" s="144">
        <v>301547.995375</v>
      </c>
      <c r="E109" s="49"/>
      <c r="F109" s="49">
        <v>3814.11</v>
      </c>
      <c r="G109" s="49">
        <v>23159.93</v>
      </c>
      <c r="H109" s="49">
        <v>25046.31</v>
      </c>
      <c r="I109" s="49">
        <v>27213.616906714647</v>
      </c>
      <c r="J109" s="49">
        <v>26964.591874047979</v>
      </c>
      <c r="K109" s="49">
        <v>26466.541808714643</v>
      </c>
      <c r="L109" s="49">
        <v>26383.533464492422</v>
      </c>
      <c r="M109" s="49">
        <v>26964.591874047979</v>
      </c>
      <c r="N109" s="49">
        <v>26964.591874047979</v>
      </c>
      <c r="O109" s="49">
        <v>26798.575185603531</v>
      </c>
      <c r="P109" s="49">
        <v>27213.616906714647</v>
      </c>
      <c r="Q109" s="49">
        <v>28660.59031243436</v>
      </c>
      <c r="R109" s="49">
        <v>0</v>
      </c>
      <c r="S109" s="49"/>
      <c r="T109" s="141">
        <v>295650.60020681814</v>
      </c>
    </row>
    <row r="110" spans="1:20" s="142" customFormat="1" x14ac:dyDescent="0.25">
      <c r="A110" s="137">
        <v>3212</v>
      </c>
      <c r="B110" s="137" t="s">
        <v>182</v>
      </c>
      <c r="C110" s="138">
        <v>0</v>
      </c>
      <c r="D110" s="144">
        <v>0</v>
      </c>
      <c r="E110" s="49"/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/>
      <c r="T110" s="141">
        <v>0</v>
      </c>
    </row>
    <row r="111" spans="1:20" s="142" customFormat="1" x14ac:dyDescent="0.25">
      <c r="A111" s="137">
        <v>3213</v>
      </c>
      <c r="B111" s="137" t="s">
        <v>183</v>
      </c>
      <c r="C111" s="138">
        <v>0</v>
      </c>
      <c r="D111" s="144">
        <v>0</v>
      </c>
      <c r="E111" s="49"/>
      <c r="F111" s="49">
        <v>0</v>
      </c>
      <c r="G111" s="49">
        <v>0</v>
      </c>
      <c r="H111" s="49">
        <v>0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141">
        <v>0</v>
      </c>
    </row>
    <row r="112" spans="1:20" s="142" customFormat="1" x14ac:dyDescent="0.25">
      <c r="A112" s="137">
        <v>3311</v>
      </c>
      <c r="B112" s="137" t="s">
        <v>184</v>
      </c>
      <c r="C112" s="138">
        <v>45962.40171471081</v>
      </c>
      <c r="D112" s="144">
        <v>52671.116676280006</v>
      </c>
      <c r="E112" s="49"/>
      <c r="F112" s="49">
        <v>1429.95</v>
      </c>
      <c r="G112" s="49">
        <v>1786.25</v>
      </c>
      <c r="H112" s="49">
        <v>4254.5</v>
      </c>
      <c r="I112" s="49">
        <v>5381.5348458334629</v>
      </c>
      <c r="J112" s="49">
        <v>4929.9791902405868</v>
      </c>
      <c r="K112" s="49">
        <v>4256.2773447036916</v>
      </c>
      <c r="L112" s="49">
        <v>4182.2286147223513</v>
      </c>
      <c r="M112" s="49">
        <v>4884.0972971108176</v>
      </c>
      <c r="N112" s="49">
        <v>4975.8610833703578</v>
      </c>
      <c r="O112" s="49">
        <v>4735.9998371481352</v>
      </c>
      <c r="P112" s="49">
        <v>5289.7710595739209</v>
      </c>
      <c r="Q112" s="49">
        <v>5786.7988287675162</v>
      </c>
      <c r="R112" s="49">
        <v>0</v>
      </c>
      <c r="S112" s="49"/>
      <c r="T112" s="141">
        <v>51893.248101470846</v>
      </c>
    </row>
    <row r="113" spans="1:20" s="142" customFormat="1" x14ac:dyDescent="0.25">
      <c r="A113" s="137">
        <v>3331</v>
      </c>
      <c r="B113" s="137" t="s">
        <v>185</v>
      </c>
      <c r="C113" s="138">
        <v>36407.163012245255</v>
      </c>
      <c r="D113" s="144">
        <v>39392.213654130006</v>
      </c>
      <c r="E113" s="49"/>
      <c r="F113" s="49">
        <v>672.7</v>
      </c>
      <c r="G113" s="49">
        <v>2498.46</v>
      </c>
      <c r="H113" s="49">
        <v>3228.46</v>
      </c>
      <c r="I113" s="49">
        <v>3701.9125960618176</v>
      </c>
      <c r="J113" s="49">
        <v>3573.948553232301</v>
      </c>
      <c r="K113" s="49">
        <v>3371.6726813137257</v>
      </c>
      <c r="L113" s="49">
        <v>3346.9020716173732</v>
      </c>
      <c r="M113" s="49">
        <v>3563.2181104842098</v>
      </c>
      <c r="N113" s="49">
        <v>3584.6789959803928</v>
      </c>
      <c r="O113" s="49">
        <v>3513.6768910915034</v>
      </c>
      <c r="P113" s="49">
        <v>3680.4517105656346</v>
      </c>
      <c r="Q113" s="49">
        <v>3926.6060968885272</v>
      </c>
      <c r="R113" s="49">
        <v>0</v>
      </c>
      <c r="S113" s="49"/>
      <c r="T113" s="141">
        <v>38662.687707235484</v>
      </c>
    </row>
    <row r="114" spans="1:20" s="142" customFormat="1" x14ac:dyDescent="0.25">
      <c r="A114" s="137">
        <v>3401</v>
      </c>
      <c r="B114" s="137" t="s">
        <v>186</v>
      </c>
      <c r="C114" s="138">
        <v>383123.61390529602</v>
      </c>
      <c r="D114" s="144">
        <v>383123.61390529602</v>
      </c>
      <c r="E114" s="49"/>
      <c r="F114" s="49">
        <v>63256.32</v>
      </c>
      <c r="G114" s="49">
        <v>32376.55</v>
      </c>
      <c r="H114" s="49">
        <v>29685.48</v>
      </c>
      <c r="I114" s="49">
        <v>31000</v>
      </c>
      <c r="J114" s="49">
        <v>31000</v>
      </c>
      <c r="K114" s="49">
        <v>31000</v>
      </c>
      <c r="L114" s="49">
        <v>31000</v>
      </c>
      <c r="M114" s="49">
        <v>31000</v>
      </c>
      <c r="N114" s="49">
        <v>33480</v>
      </c>
      <c r="O114" s="49">
        <v>33480</v>
      </c>
      <c r="P114" s="49">
        <v>33480</v>
      </c>
      <c r="Q114" s="49"/>
      <c r="R114" s="49"/>
      <c r="S114" s="49"/>
      <c r="T114" s="141">
        <v>380758.35</v>
      </c>
    </row>
    <row r="115" spans="1:20" s="142" customFormat="1" x14ac:dyDescent="0.25">
      <c r="A115" s="137">
        <v>3501</v>
      </c>
      <c r="B115" s="137" t="s">
        <v>187</v>
      </c>
      <c r="C115" s="138">
        <v>1255.4194142153533</v>
      </c>
      <c r="D115" s="144">
        <v>1358.35219497</v>
      </c>
      <c r="E115" s="49"/>
      <c r="F115" s="49">
        <v>0</v>
      </c>
      <c r="G115" s="49">
        <v>0</v>
      </c>
      <c r="H115" s="49">
        <v>0</v>
      </c>
      <c r="I115" s="49">
        <v>127.65215848489026</v>
      </c>
      <c r="J115" s="49">
        <v>123.23960528387245</v>
      </c>
      <c r="K115" s="49">
        <v>116.26457521771468</v>
      </c>
      <c r="L115" s="49">
        <v>115.41041626266804</v>
      </c>
      <c r="M115" s="49">
        <v>122.86959001669688</v>
      </c>
      <c r="N115" s="49">
        <v>123.60962055104802</v>
      </c>
      <c r="O115" s="49">
        <v>121.16127210660356</v>
      </c>
      <c r="P115" s="49">
        <v>126.91212795053912</v>
      </c>
      <c r="Q115" s="49">
        <v>135.40021023753542</v>
      </c>
      <c r="R115" s="49">
        <v>0</v>
      </c>
      <c r="S115" s="49"/>
      <c r="T115" s="141">
        <v>1112.5195761115683</v>
      </c>
    </row>
    <row r="116" spans="1:20" s="142" customFormat="1" x14ac:dyDescent="0.25">
      <c r="A116" s="137">
        <v>3601</v>
      </c>
      <c r="B116" s="137" t="s">
        <v>188</v>
      </c>
      <c r="C116" s="138">
        <v>43205</v>
      </c>
      <c r="D116" s="144">
        <v>43205</v>
      </c>
      <c r="E116" s="49"/>
      <c r="F116" s="49">
        <v>10801</v>
      </c>
      <c r="G116" s="49">
        <v>3600</v>
      </c>
      <c r="H116" s="49">
        <v>3600</v>
      </c>
      <c r="I116" s="49">
        <v>3600</v>
      </c>
      <c r="J116" s="49">
        <v>3600</v>
      </c>
      <c r="K116" s="49">
        <v>3600</v>
      </c>
      <c r="L116" s="49">
        <v>3600</v>
      </c>
      <c r="M116" s="49">
        <v>3600</v>
      </c>
      <c r="N116" s="49">
        <v>3600</v>
      </c>
      <c r="O116" s="49">
        <v>3600</v>
      </c>
      <c r="P116" s="49"/>
      <c r="Q116" s="49"/>
      <c r="R116" s="49"/>
      <c r="S116" s="49"/>
      <c r="T116" s="141">
        <v>43201</v>
      </c>
    </row>
    <row r="117" spans="1:20" s="142" customFormat="1" x14ac:dyDescent="0.25">
      <c r="A117" s="137">
        <v>3751</v>
      </c>
      <c r="B117" s="137" t="s">
        <v>189</v>
      </c>
      <c r="C117" s="138">
        <v>0</v>
      </c>
      <c r="D117" s="144">
        <v>0</v>
      </c>
      <c r="E117" s="49"/>
      <c r="F117" s="49">
        <v>0</v>
      </c>
      <c r="G117" s="49">
        <v>0</v>
      </c>
      <c r="H117" s="49">
        <v>0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141">
        <v>0</v>
      </c>
    </row>
    <row r="118" spans="1:20" s="142" customFormat="1" x14ac:dyDescent="0.25">
      <c r="A118" s="137">
        <v>3901</v>
      </c>
      <c r="B118" s="137" t="s">
        <v>190</v>
      </c>
      <c r="C118" s="138">
        <v>23928.33952308297</v>
      </c>
      <c r="D118" s="144">
        <v>27317.83464142396</v>
      </c>
      <c r="E118" s="49"/>
      <c r="F118" s="49">
        <v>2038.28</v>
      </c>
      <c r="G118" s="49">
        <v>2145.1</v>
      </c>
      <c r="H118" s="49">
        <v>2164.1</v>
      </c>
      <c r="I118" s="49">
        <v>2702.2116871906751</v>
      </c>
      <c r="J118" s="49">
        <v>2508.4763632193717</v>
      </c>
      <c r="K118" s="49">
        <v>2219.4314942457163</v>
      </c>
      <c r="L118" s="49">
        <v>2187.6616459115994</v>
      </c>
      <c r="M118" s="49">
        <v>2488.7912074255814</v>
      </c>
      <c r="N118" s="49">
        <v>2528.161519013162</v>
      </c>
      <c r="O118" s="49">
        <v>2425.2515107573463</v>
      </c>
      <c r="P118" s="49">
        <v>2662.8413756030945</v>
      </c>
      <c r="Q118" s="49">
        <v>2876.086043662955</v>
      </c>
      <c r="R118" s="49">
        <v>0</v>
      </c>
      <c r="S118" s="49"/>
      <c r="T118" s="141">
        <v>28946.3928470295</v>
      </c>
    </row>
    <row r="119" spans="1:20" s="142" customFormat="1" x14ac:dyDescent="0.25">
      <c r="A119" s="137">
        <v>3902</v>
      </c>
      <c r="B119" s="137" t="s">
        <v>191</v>
      </c>
      <c r="C119" s="138">
        <v>3499.9999999999995</v>
      </c>
      <c r="D119" s="144">
        <v>3718.5000000000005</v>
      </c>
      <c r="E119" s="49"/>
      <c r="F119" s="49">
        <v>0</v>
      </c>
      <c r="G119" s="49">
        <v>34.549999999999997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3683.9500000000003</v>
      </c>
      <c r="R119" s="49"/>
      <c r="S119" s="49"/>
      <c r="T119" s="141">
        <v>3718.5000000000005</v>
      </c>
    </row>
    <row r="120" spans="1:20" s="142" customFormat="1" x14ac:dyDescent="0.25">
      <c r="A120" s="146" t="s">
        <v>192</v>
      </c>
      <c r="B120" s="136"/>
      <c r="C120" s="147">
        <v>823157.76518488699</v>
      </c>
      <c r="D120" s="148">
        <v>852334.62644709996</v>
      </c>
      <c r="E120" s="149"/>
      <c r="F120" s="150">
        <v>82012.36</v>
      </c>
      <c r="G120" s="150">
        <v>65600.840000000011</v>
      </c>
      <c r="H120" s="150">
        <v>67978.850000000006</v>
      </c>
      <c r="I120" s="150">
        <v>73726.928194285501</v>
      </c>
      <c r="J120" s="150">
        <v>72700.235586024122</v>
      </c>
      <c r="K120" s="150">
        <v>71030.187904195482</v>
      </c>
      <c r="L120" s="150">
        <v>70815.736213006428</v>
      </c>
      <c r="M120" s="150">
        <v>72623.568079085293</v>
      </c>
      <c r="N120" s="150">
        <v>75256.903092962937</v>
      </c>
      <c r="O120" s="150">
        <v>74674.664696707114</v>
      </c>
      <c r="P120" s="150">
        <v>72453.593180407828</v>
      </c>
      <c r="Q120" s="150">
        <v>45069.431491990894</v>
      </c>
      <c r="R120" s="150">
        <v>0</v>
      </c>
      <c r="S120" s="149"/>
      <c r="T120" s="151">
        <v>843943.29843866546</v>
      </c>
    </row>
    <row r="121" spans="1:20" s="142" customFormat="1" x14ac:dyDescent="0.25">
      <c r="A121" s="143" t="s">
        <v>193</v>
      </c>
      <c r="B121" s="137"/>
      <c r="C121" s="138"/>
      <c r="D121" s="144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141"/>
    </row>
    <row r="122" spans="1:20" s="142" customFormat="1" x14ac:dyDescent="0.25">
      <c r="A122" s="137">
        <v>4111</v>
      </c>
      <c r="B122" s="137" t="s">
        <v>194</v>
      </c>
      <c r="C122" s="138">
        <v>28000</v>
      </c>
      <c r="D122" s="144">
        <v>28000</v>
      </c>
      <c r="E122" s="49"/>
      <c r="F122" s="49">
        <v>0</v>
      </c>
      <c r="G122" s="49">
        <v>0</v>
      </c>
      <c r="H122" s="49">
        <v>6841.71</v>
      </c>
      <c r="I122" s="49">
        <v>2350.9211111111113</v>
      </c>
      <c r="J122" s="49">
        <v>2350.9211111111108</v>
      </c>
      <c r="K122" s="49">
        <v>2350.9211111111113</v>
      </c>
      <c r="L122" s="49">
        <v>2350.9211111111113</v>
      </c>
      <c r="M122" s="49">
        <v>2350.9211111111113</v>
      </c>
      <c r="N122" s="49">
        <v>2350.9211111111108</v>
      </c>
      <c r="O122" s="49">
        <v>2350.9211111111108</v>
      </c>
      <c r="P122" s="49">
        <v>2350.9211111111108</v>
      </c>
      <c r="Q122" s="49">
        <v>2350.9211111111108</v>
      </c>
      <c r="R122" s="49"/>
      <c r="S122" s="49"/>
      <c r="T122" s="141">
        <v>28000</v>
      </c>
    </row>
    <row r="123" spans="1:20" s="142" customFormat="1" ht="18" customHeight="1" x14ac:dyDescent="0.25">
      <c r="A123" s="137">
        <v>4211</v>
      </c>
      <c r="B123" s="137" t="s">
        <v>195</v>
      </c>
      <c r="C123" s="138">
        <v>1380</v>
      </c>
      <c r="D123" s="144">
        <v>1380</v>
      </c>
      <c r="E123" s="49"/>
      <c r="F123" s="49">
        <v>0</v>
      </c>
      <c r="G123" s="49">
        <v>42.82</v>
      </c>
      <c r="H123" s="49">
        <v>0</v>
      </c>
      <c r="I123" s="49">
        <v>148.57555555555555</v>
      </c>
      <c r="J123" s="49">
        <v>148.57555555555555</v>
      </c>
      <c r="K123" s="49">
        <v>148.57555555555558</v>
      </c>
      <c r="L123" s="49">
        <v>148.57555555555555</v>
      </c>
      <c r="M123" s="49">
        <v>148.57555555555555</v>
      </c>
      <c r="N123" s="49">
        <v>148.57555555555555</v>
      </c>
      <c r="O123" s="49">
        <v>148.57555555555555</v>
      </c>
      <c r="P123" s="49">
        <v>148.57555555555552</v>
      </c>
      <c r="Q123" s="49">
        <v>148.57555555555564</v>
      </c>
      <c r="R123" s="49"/>
      <c r="S123" s="49"/>
      <c r="T123" s="141">
        <v>1380</v>
      </c>
    </row>
    <row r="124" spans="1:20" s="142" customFormat="1" x14ac:dyDescent="0.25">
      <c r="A124" s="137">
        <v>4311</v>
      </c>
      <c r="B124" s="137" t="s">
        <v>196</v>
      </c>
      <c r="C124" s="138">
        <v>47076.24</v>
      </c>
      <c r="D124" s="144">
        <v>62076.239999999991</v>
      </c>
      <c r="E124" s="49"/>
      <c r="F124" s="49">
        <v>2957.3</v>
      </c>
      <c r="G124" s="49">
        <v>23055.66</v>
      </c>
      <c r="H124" s="49">
        <v>10694.39</v>
      </c>
      <c r="I124" s="49">
        <v>2818.7655555555548</v>
      </c>
      <c r="J124" s="49">
        <v>2818.7655555555548</v>
      </c>
      <c r="K124" s="49">
        <v>2818.7655555555548</v>
      </c>
      <c r="L124" s="49">
        <v>2818.7655555555552</v>
      </c>
      <c r="M124" s="49">
        <v>2818.7655555555552</v>
      </c>
      <c r="N124" s="49">
        <v>2818.7655555555557</v>
      </c>
      <c r="O124" s="49">
        <v>2818.7655555555561</v>
      </c>
      <c r="P124" s="49">
        <v>2818.7655555555575</v>
      </c>
      <c r="Q124" s="49">
        <v>2818.7655555555539</v>
      </c>
      <c r="R124" s="49"/>
      <c r="S124" s="49"/>
      <c r="T124" s="141">
        <v>62076.239999999991</v>
      </c>
    </row>
    <row r="125" spans="1:20" s="142" customFormat="1" x14ac:dyDescent="0.25">
      <c r="A125" s="137">
        <v>4351</v>
      </c>
      <c r="B125" s="137" t="s">
        <v>197</v>
      </c>
      <c r="C125" s="138">
        <v>4417.2</v>
      </c>
      <c r="D125" s="144">
        <v>4417.2</v>
      </c>
      <c r="E125" s="49"/>
      <c r="F125" s="49">
        <v>0</v>
      </c>
      <c r="G125" s="49">
        <v>537.82000000000005</v>
      </c>
      <c r="H125" s="49">
        <v>97.95</v>
      </c>
      <c r="I125" s="49">
        <v>420.1588888888889</v>
      </c>
      <c r="J125" s="49">
        <v>420.15888888888884</v>
      </c>
      <c r="K125" s="49">
        <v>420.15888888888884</v>
      </c>
      <c r="L125" s="49">
        <v>420.15888888888884</v>
      </c>
      <c r="M125" s="49">
        <v>420.15888888888884</v>
      </c>
      <c r="N125" s="49">
        <v>420.1588888888889</v>
      </c>
      <c r="O125" s="49">
        <v>420.15888888888884</v>
      </c>
      <c r="P125" s="49">
        <v>420.1588888888889</v>
      </c>
      <c r="Q125" s="49">
        <v>420.15888888888912</v>
      </c>
      <c r="R125" s="49"/>
      <c r="S125" s="49"/>
      <c r="T125" s="141">
        <v>4417.2</v>
      </c>
    </row>
    <row r="126" spans="1:20" s="142" customFormat="1" x14ac:dyDescent="0.25">
      <c r="A126" s="137">
        <v>4371</v>
      </c>
      <c r="B126" s="137" t="s">
        <v>198</v>
      </c>
      <c r="C126" s="138">
        <v>20000</v>
      </c>
      <c r="D126" s="144">
        <v>10000</v>
      </c>
      <c r="E126" s="49"/>
      <c r="F126" s="49">
        <v>0</v>
      </c>
      <c r="G126" s="49">
        <v>0</v>
      </c>
      <c r="H126" s="49">
        <v>0</v>
      </c>
      <c r="I126" s="49">
        <v>1111.1111111111111</v>
      </c>
      <c r="J126" s="49">
        <v>1111.1111111111111</v>
      </c>
      <c r="K126" s="49">
        <v>1111.1111111111111</v>
      </c>
      <c r="L126" s="49">
        <v>1111.1111111111111</v>
      </c>
      <c r="M126" s="49">
        <v>1111.1111111111111</v>
      </c>
      <c r="N126" s="49">
        <v>1111.1111111111111</v>
      </c>
      <c r="O126" s="49">
        <v>1111.1111111111111</v>
      </c>
      <c r="P126" s="49">
        <v>1111.1111111111109</v>
      </c>
      <c r="Q126" s="49">
        <v>1111.1111111111113</v>
      </c>
      <c r="R126" s="49"/>
      <c r="S126" s="49"/>
      <c r="T126" s="141">
        <v>10000</v>
      </c>
    </row>
    <row r="127" spans="1:20" s="142" customFormat="1" outlineLevel="1" x14ac:dyDescent="0.25">
      <c r="A127" s="137">
        <v>4391</v>
      </c>
      <c r="B127" s="137" t="s">
        <v>199</v>
      </c>
      <c r="C127" s="138">
        <v>14166</v>
      </c>
      <c r="D127" s="144">
        <v>14166</v>
      </c>
      <c r="E127" s="49"/>
      <c r="F127" s="49">
        <v>0</v>
      </c>
      <c r="G127" s="49">
        <v>0</v>
      </c>
      <c r="H127" s="49">
        <v>0</v>
      </c>
      <c r="I127" s="49">
        <v>1574</v>
      </c>
      <c r="J127" s="49">
        <v>1574</v>
      </c>
      <c r="K127" s="49">
        <v>1574</v>
      </c>
      <c r="L127" s="49">
        <v>1574</v>
      </c>
      <c r="M127" s="49">
        <v>1574</v>
      </c>
      <c r="N127" s="49">
        <v>1574</v>
      </c>
      <c r="O127" s="49">
        <v>1574</v>
      </c>
      <c r="P127" s="49">
        <v>1574</v>
      </c>
      <c r="Q127" s="49">
        <v>1574</v>
      </c>
      <c r="R127" s="49"/>
      <c r="S127" s="49"/>
      <c r="T127" s="141">
        <v>14166</v>
      </c>
    </row>
    <row r="128" spans="1:20" s="142" customFormat="1" outlineLevel="1" x14ac:dyDescent="0.25">
      <c r="A128" s="137">
        <v>4392</v>
      </c>
      <c r="B128" s="137" t="s">
        <v>200</v>
      </c>
      <c r="C128" s="138">
        <v>1635</v>
      </c>
      <c r="D128" s="144">
        <v>1635</v>
      </c>
      <c r="E128" s="49"/>
      <c r="F128" s="49">
        <v>0</v>
      </c>
      <c r="G128" s="49">
        <v>0</v>
      </c>
      <c r="H128" s="49">
        <v>0</v>
      </c>
      <c r="I128" s="49">
        <v>181.66666666666666</v>
      </c>
      <c r="J128" s="49">
        <v>181.66666666666666</v>
      </c>
      <c r="K128" s="49">
        <v>181.66666666666669</v>
      </c>
      <c r="L128" s="49">
        <v>181.66666666666666</v>
      </c>
      <c r="M128" s="49">
        <v>181.66666666666669</v>
      </c>
      <c r="N128" s="49">
        <v>181.66666666666669</v>
      </c>
      <c r="O128" s="49">
        <v>181.66666666666666</v>
      </c>
      <c r="P128" s="49">
        <v>181.66666666666663</v>
      </c>
      <c r="Q128" s="49">
        <v>181.66666666666652</v>
      </c>
      <c r="R128" s="49"/>
      <c r="S128" s="49"/>
      <c r="T128" s="141">
        <v>1635</v>
      </c>
    </row>
    <row r="129" spans="1:20" s="142" customFormat="1" outlineLevel="1" x14ac:dyDescent="0.25">
      <c r="A129" s="137">
        <v>4393</v>
      </c>
      <c r="B129" s="137" t="s">
        <v>201</v>
      </c>
      <c r="C129" s="138">
        <v>2179</v>
      </c>
      <c r="D129" s="144">
        <v>2179</v>
      </c>
      <c r="E129" s="49"/>
      <c r="F129" s="49">
        <v>0</v>
      </c>
      <c r="G129" s="49">
        <v>0</v>
      </c>
      <c r="H129" s="49">
        <v>0</v>
      </c>
      <c r="I129" s="49">
        <v>242.11111111111111</v>
      </c>
      <c r="J129" s="49">
        <v>242.11111111111111</v>
      </c>
      <c r="K129" s="49">
        <v>242.11111111111111</v>
      </c>
      <c r="L129" s="49">
        <v>242.11111111111109</v>
      </c>
      <c r="M129" s="49">
        <v>242.11111111111114</v>
      </c>
      <c r="N129" s="49">
        <v>242.11111111111109</v>
      </c>
      <c r="O129" s="49">
        <v>242.11111111111109</v>
      </c>
      <c r="P129" s="49">
        <v>242.11111111111109</v>
      </c>
      <c r="Q129" s="49">
        <v>242.11111111111109</v>
      </c>
      <c r="R129" s="49"/>
      <c r="S129" s="49"/>
      <c r="T129" s="141">
        <v>2179</v>
      </c>
    </row>
    <row r="130" spans="1:20" s="142" customFormat="1" outlineLevel="1" x14ac:dyDescent="0.25">
      <c r="A130" s="137">
        <v>4395</v>
      </c>
      <c r="B130" s="137" t="s">
        <v>202</v>
      </c>
      <c r="C130" s="138">
        <v>2000</v>
      </c>
      <c r="D130" s="144">
        <v>2000</v>
      </c>
      <c r="E130" s="49"/>
      <c r="F130" s="49">
        <v>0</v>
      </c>
      <c r="G130" s="49">
        <v>0</v>
      </c>
      <c r="H130" s="49">
        <v>0</v>
      </c>
      <c r="I130" s="49">
        <v>222.22222222222223</v>
      </c>
      <c r="J130" s="49">
        <v>222.22222222222223</v>
      </c>
      <c r="K130" s="49">
        <v>222.22222222222223</v>
      </c>
      <c r="L130" s="49">
        <v>222.2222222222222</v>
      </c>
      <c r="M130" s="49">
        <v>222.22222222222223</v>
      </c>
      <c r="N130" s="49">
        <v>222.22222222222223</v>
      </c>
      <c r="O130" s="49">
        <v>222.22222222222226</v>
      </c>
      <c r="P130" s="49">
        <v>222.22222222222229</v>
      </c>
      <c r="Q130" s="49">
        <v>222.22222222222217</v>
      </c>
      <c r="R130" s="49"/>
      <c r="S130" s="49"/>
      <c r="T130" s="141">
        <v>2000</v>
      </c>
    </row>
    <row r="131" spans="1:20" s="142" customFormat="1" outlineLevel="1" x14ac:dyDescent="0.25">
      <c r="A131" s="137">
        <v>4399</v>
      </c>
      <c r="B131" s="137" t="s">
        <v>203</v>
      </c>
      <c r="C131" s="138">
        <v>16904</v>
      </c>
      <c r="D131" s="144">
        <v>61904</v>
      </c>
      <c r="E131" s="49"/>
      <c r="F131" s="49">
        <v>0</v>
      </c>
      <c r="G131" s="49">
        <v>-143.83000000000001</v>
      </c>
      <c r="H131" s="49">
        <v>-1872.69</v>
      </c>
      <c r="I131" s="49">
        <v>7102.28</v>
      </c>
      <c r="J131" s="49">
        <v>7102.28</v>
      </c>
      <c r="K131" s="49">
        <v>7102.28</v>
      </c>
      <c r="L131" s="49">
        <v>7102.28</v>
      </c>
      <c r="M131" s="49">
        <v>7102.2800000000007</v>
      </c>
      <c r="N131" s="49">
        <v>7102.2800000000007</v>
      </c>
      <c r="O131" s="49">
        <v>7102.2800000000016</v>
      </c>
      <c r="P131" s="49">
        <v>7102.2800000000025</v>
      </c>
      <c r="Q131" s="49">
        <v>7102.2799999999988</v>
      </c>
      <c r="R131" s="49"/>
      <c r="S131" s="49"/>
      <c r="T131" s="141">
        <v>61904</v>
      </c>
    </row>
    <row r="132" spans="1:20" s="142" customFormat="1" x14ac:dyDescent="0.25">
      <c r="A132" s="137">
        <v>4390</v>
      </c>
      <c r="B132" s="137" t="s">
        <v>204</v>
      </c>
      <c r="C132" s="138">
        <v>36884</v>
      </c>
      <c r="D132" s="144">
        <v>81884</v>
      </c>
      <c r="E132" s="49"/>
      <c r="F132" s="49">
        <v>0</v>
      </c>
      <c r="G132" s="49">
        <v>0</v>
      </c>
      <c r="H132" s="49">
        <v>0</v>
      </c>
      <c r="I132" s="49">
        <v>9322.2799999999988</v>
      </c>
      <c r="J132" s="49">
        <v>9322.2799999999988</v>
      </c>
      <c r="K132" s="49">
        <v>9322.2799999999988</v>
      </c>
      <c r="L132" s="49">
        <v>9322.2799999999988</v>
      </c>
      <c r="M132" s="49">
        <v>9322.2800000000007</v>
      </c>
      <c r="N132" s="49">
        <v>9322.2800000000007</v>
      </c>
      <c r="O132" s="49">
        <v>9322.2800000000025</v>
      </c>
      <c r="P132" s="49">
        <v>9322.2800000000025</v>
      </c>
      <c r="Q132" s="49">
        <v>9322.2799999999988</v>
      </c>
      <c r="R132" s="49">
        <v>0</v>
      </c>
      <c r="S132" s="49"/>
      <c r="T132" s="141">
        <v>81884</v>
      </c>
    </row>
    <row r="133" spans="1:20" s="142" customFormat="1" x14ac:dyDescent="0.25">
      <c r="A133" s="137">
        <v>4411</v>
      </c>
      <c r="B133" s="137" t="s">
        <v>205</v>
      </c>
      <c r="C133" s="138">
        <v>32460</v>
      </c>
      <c r="D133" s="144">
        <v>175594</v>
      </c>
      <c r="E133" s="49"/>
      <c r="F133" s="49">
        <v>0</v>
      </c>
      <c r="G133" s="49">
        <v>0</v>
      </c>
      <c r="H133" s="49">
        <v>185350.5</v>
      </c>
      <c r="I133" s="49"/>
      <c r="J133" s="49"/>
      <c r="K133" s="49">
        <v>-9756.5</v>
      </c>
      <c r="L133" s="49"/>
      <c r="M133" s="49"/>
      <c r="N133" s="49"/>
      <c r="O133" s="49"/>
      <c r="P133" s="49"/>
      <c r="Q133" s="49"/>
      <c r="R133" s="49"/>
      <c r="S133" s="49"/>
      <c r="T133" s="141">
        <v>175594</v>
      </c>
    </row>
    <row r="134" spans="1:20" s="142" customFormat="1" x14ac:dyDescent="0.25">
      <c r="A134" s="137">
        <v>4711</v>
      </c>
      <c r="B134" s="137" t="s">
        <v>206</v>
      </c>
      <c r="C134" s="138">
        <v>46492.734551061236</v>
      </c>
      <c r="D134" s="144">
        <v>49570.484018339208</v>
      </c>
      <c r="E134" s="49"/>
      <c r="F134" s="49">
        <v>0</v>
      </c>
      <c r="G134" s="49">
        <v>0</v>
      </c>
      <c r="H134" s="49">
        <v>0</v>
      </c>
      <c r="I134" s="49">
        <v>5507.8315575932456</v>
      </c>
      <c r="J134" s="49">
        <v>5507.8315575932456</v>
      </c>
      <c r="K134" s="49">
        <v>5507.8315575932447</v>
      </c>
      <c r="L134" s="49">
        <v>5507.8315575932456</v>
      </c>
      <c r="M134" s="49">
        <v>5507.8315575932447</v>
      </c>
      <c r="N134" s="49">
        <v>5507.8315575932447</v>
      </c>
      <c r="O134" s="49">
        <v>5507.8315575932456</v>
      </c>
      <c r="P134" s="49">
        <v>5507.8315575932465</v>
      </c>
      <c r="Q134" s="49">
        <v>5507.8315575932502</v>
      </c>
      <c r="R134" s="49">
        <v>0</v>
      </c>
      <c r="S134" s="49"/>
      <c r="T134" s="141">
        <v>49570.484018339208</v>
      </c>
    </row>
    <row r="135" spans="1:20" s="142" customFormat="1" x14ac:dyDescent="0.25">
      <c r="A135" s="137">
        <v>4713</v>
      </c>
      <c r="B135" s="137" t="s">
        <v>207</v>
      </c>
      <c r="C135" s="138">
        <v>0</v>
      </c>
      <c r="D135" s="144">
        <v>0</v>
      </c>
      <c r="E135" s="49"/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/>
      <c r="T135" s="141">
        <v>0</v>
      </c>
    </row>
    <row r="136" spans="1:20" s="142" customFormat="1" x14ac:dyDescent="0.25">
      <c r="A136" s="146" t="s">
        <v>208</v>
      </c>
      <c r="B136" s="136"/>
      <c r="C136" s="147">
        <v>216710.17455106124</v>
      </c>
      <c r="D136" s="148">
        <v>412921.9240183392</v>
      </c>
      <c r="E136" s="149"/>
      <c r="F136" s="150">
        <v>2957.3</v>
      </c>
      <c r="G136" s="150">
        <v>23492.469999999998</v>
      </c>
      <c r="H136" s="150">
        <v>201111.86</v>
      </c>
      <c r="I136" s="150">
        <v>21679.643779815469</v>
      </c>
      <c r="J136" s="150">
        <v>21679.643779815469</v>
      </c>
      <c r="K136" s="150">
        <v>11923.143779815467</v>
      </c>
      <c r="L136" s="150">
        <v>21679.643779815469</v>
      </c>
      <c r="M136" s="150">
        <v>21679.643779815466</v>
      </c>
      <c r="N136" s="150">
        <v>21679.643779815466</v>
      </c>
      <c r="O136" s="150">
        <v>21679.643779815473</v>
      </c>
      <c r="P136" s="150">
        <v>21679.643779815473</v>
      </c>
      <c r="Q136" s="150">
        <v>21679.643779815469</v>
      </c>
      <c r="R136" s="150">
        <v>0</v>
      </c>
      <c r="S136" s="149"/>
      <c r="T136" s="151">
        <v>412921.9240183392</v>
      </c>
    </row>
    <row r="137" spans="1:20" s="142" customFormat="1" x14ac:dyDescent="0.25">
      <c r="A137" s="143" t="s">
        <v>209</v>
      </c>
      <c r="B137" s="137"/>
      <c r="C137" s="138"/>
      <c r="D137" s="144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141"/>
    </row>
    <row r="138" spans="1:20" s="142" customFormat="1" x14ac:dyDescent="0.25">
      <c r="A138" s="137">
        <v>5211</v>
      </c>
      <c r="B138" s="137" t="s">
        <v>210</v>
      </c>
      <c r="C138" s="138">
        <v>34500</v>
      </c>
      <c r="D138" s="144">
        <v>34500</v>
      </c>
      <c r="E138" s="49"/>
      <c r="F138" s="49">
        <v>0</v>
      </c>
      <c r="G138" s="49">
        <v>50</v>
      </c>
      <c r="H138" s="49">
        <v>0</v>
      </c>
      <c r="I138" s="49">
        <v>3827.7777777777778</v>
      </c>
      <c r="J138" s="49">
        <v>3827.7777777777778</v>
      </c>
      <c r="K138" s="49">
        <v>3827.7777777777778</v>
      </c>
      <c r="L138" s="49">
        <v>3827.7777777777774</v>
      </c>
      <c r="M138" s="49">
        <v>3827.7777777777783</v>
      </c>
      <c r="N138" s="49">
        <v>3827.7777777777774</v>
      </c>
      <c r="O138" s="49">
        <v>3827.7777777777774</v>
      </c>
      <c r="P138" s="49">
        <v>3827.7777777777774</v>
      </c>
      <c r="Q138" s="49">
        <v>3827.7777777777774</v>
      </c>
      <c r="R138" s="49"/>
      <c r="S138" s="49"/>
      <c r="T138" s="141">
        <v>34500</v>
      </c>
    </row>
    <row r="139" spans="1:20" s="142" customFormat="1" x14ac:dyDescent="0.25">
      <c r="A139" s="137">
        <v>5311</v>
      </c>
      <c r="B139" s="137" t="s">
        <v>211</v>
      </c>
      <c r="C139" s="138">
        <v>16323</v>
      </c>
      <c r="D139" s="144">
        <v>16323</v>
      </c>
      <c r="E139" s="49"/>
      <c r="F139" s="49">
        <v>3020.62</v>
      </c>
      <c r="G139" s="49">
        <v>29.9</v>
      </c>
      <c r="H139" s="49">
        <v>1510</v>
      </c>
      <c r="I139" s="49">
        <v>1306.9422222222222</v>
      </c>
      <c r="J139" s="49">
        <v>1306.9422222222222</v>
      </c>
      <c r="K139" s="49">
        <v>1306.9422222222222</v>
      </c>
      <c r="L139" s="49">
        <v>1306.9422222222222</v>
      </c>
      <c r="M139" s="49">
        <v>1306.9422222222224</v>
      </c>
      <c r="N139" s="49">
        <v>1306.9422222222224</v>
      </c>
      <c r="O139" s="49">
        <v>1306.9422222222227</v>
      </c>
      <c r="P139" s="49">
        <v>1306.9422222222229</v>
      </c>
      <c r="Q139" s="49">
        <v>1306.9422222222238</v>
      </c>
      <c r="R139" s="49"/>
      <c r="S139" s="49"/>
      <c r="T139" s="141">
        <v>16323</v>
      </c>
    </row>
    <row r="140" spans="1:20" s="142" customFormat="1" x14ac:dyDescent="0.25">
      <c r="A140" s="137">
        <v>5451</v>
      </c>
      <c r="B140" s="137" t="s">
        <v>212</v>
      </c>
      <c r="C140" s="138">
        <v>83985</v>
      </c>
      <c r="D140" s="144">
        <v>83985</v>
      </c>
      <c r="E140" s="49"/>
      <c r="F140" s="49">
        <v>20997</v>
      </c>
      <c r="G140" s="49">
        <v>6999</v>
      </c>
      <c r="H140" s="49">
        <v>6999</v>
      </c>
      <c r="I140" s="49">
        <v>6999</v>
      </c>
      <c r="J140" s="49">
        <v>6999</v>
      </c>
      <c r="K140" s="49">
        <v>6999</v>
      </c>
      <c r="L140" s="49">
        <v>6999</v>
      </c>
      <c r="M140" s="49">
        <v>6999</v>
      </c>
      <c r="N140" s="49">
        <v>6999</v>
      </c>
      <c r="O140" s="49">
        <v>6999</v>
      </c>
      <c r="P140" s="49">
        <v>0</v>
      </c>
      <c r="Q140" s="49">
        <v>0</v>
      </c>
      <c r="R140" s="49"/>
      <c r="S140" s="49"/>
      <c r="T140" s="141">
        <v>83988</v>
      </c>
    </row>
    <row r="141" spans="1:20" s="142" customFormat="1" x14ac:dyDescent="0.25">
      <c r="A141" s="137">
        <v>5511</v>
      </c>
      <c r="B141" s="137" t="s">
        <v>213</v>
      </c>
      <c r="C141" s="138">
        <v>136000</v>
      </c>
      <c r="D141" s="144">
        <v>136000</v>
      </c>
      <c r="E141" s="49"/>
      <c r="F141" s="49">
        <v>0</v>
      </c>
      <c r="G141" s="49">
        <v>0</v>
      </c>
      <c r="H141" s="49">
        <v>0</v>
      </c>
      <c r="I141" s="49">
        <v>15111.111111111111</v>
      </c>
      <c r="J141" s="49">
        <v>15111.111111111111</v>
      </c>
      <c r="K141" s="49">
        <v>15111.111111111111</v>
      </c>
      <c r="L141" s="49">
        <v>15111.111111111109</v>
      </c>
      <c r="M141" s="49">
        <v>15111.111111111113</v>
      </c>
      <c r="N141" s="49">
        <v>15111.111111111109</v>
      </c>
      <c r="O141" s="49">
        <v>15111.111111111109</v>
      </c>
      <c r="P141" s="49">
        <v>15111.111111111109</v>
      </c>
      <c r="Q141" s="49">
        <v>15111.111111111109</v>
      </c>
      <c r="R141" s="49"/>
      <c r="S141" s="49"/>
      <c r="T141" s="141">
        <v>136000</v>
      </c>
    </row>
    <row r="142" spans="1:20" s="142" customFormat="1" x14ac:dyDescent="0.25">
      <c r="A142" s="137">
        <v>5521</v>
      </c>
      <c r="B142" s="137" t="s">
        <v>214</v>
      </c>
      <c r="C142" s="138">
        <v>0</v>
      </c>
      <c r="D142" s="144">
        <v>0</v>
      </c>
      <c r="E142" s="49"/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/>
      <c r="S142" s="49"/>
      <c r="T142" s="141">
        <v>0</v>
      </c>
    </row>
    <row r="143" spans="1:20" s="142" customFormat="1" x14ac:dyDescent="0.25">
      <c r="A143" s="137">
        <v>5531</v>
      </c>
      <c r="B143" s="137" t="s">
        <v>215</v>
      </c>
      <c r="C143" s="138">
        <v>3093</v>
      </c>
      <c r="D143" s="144">
        <v>3093</v>
      </c>
      <c r="E143" s="49"/>
      <c r="F143" s="49">
        <v>0</v>
      </c>
      <c r="G143" s="49">
        <v>0</v>
      </c>
      <c r="H143" s="49">
        <v>0</v>
      </c>
      <c r="I143" s="49">
        <v>343.66666666666669</v>
      </c>
      <c r="J143" s="49">
        <v>343.66666666666669</v>
      </c>
      <c r="K143" s="49">
        <v>343.66666666666663</v>
      </c>
      <c r="L143" s="49">
        <v>343.66666666666669</v>
      </c>
      <c r="M143" s="49">
        <v>343.66666666666663</v>
      </c>
      <c r="N143" s="49">
        <v>343.66666666666663</v>
      </c>
      <c r="O143" s="49">
        <v>343.66666666666669</v>
      </c>
      <c r="P143" s="49">
        <v>343.66666666666674</v>
      </c>
      <c r="Q143" s="49">
        <v>343.66666666666697</v>
      </c>
      <c r="R143" s="49"/>
      <c r="S143" s="49"/>
      <c r="T143" s="141">
        <v>3093</v>
      </c>
    </row>
    <row r="144" spans="1:20" s="142" customFormat="1" x14ac:dyDescent="0.25">
      <c r="A144" s="137">
        <v>5599</v>
      </c>
      <c r="B144" s="137" t="s">
        <v>216</v>
      </c>
      <c r="C144" s="138">
        <v>5448</v>
      </c>
      <c r="D144" s="144">
        <v>5448</v>
      </c>
      <c r="E144" s="49"/>
      <c r="F144" s="49">
        <v>0</v>
      </c>
      <c r="G144" s="49">
        <v>0</v>
      </c>
      <c r="H144" s="49">
        <v>0</v>
      </c>
      <c r="I144" s="49">
        <v>605.33333333333337</v>
      </c>
      <c r="J144" s="49">
        <v>605.33333333333337</v>
      </c>
      <c r="K144" s="49">
        <v>605.33333333333326</v>
      </c>
      <c r="L144" s="49">
        <v>605.33333333333337</v>
      </c>
      <c r="M144" s="49">
        <v>605.33333333333326</v>
      </c>
      <c r="N144" s="49">
        <v>605.33333333333326</v>
      </c>
      <c r="O144" s="49">
        <v>605.33333333333337</v>
      </c>
      <c r="P144" s="49">
        <v>605.33333333333348</v>
      </c>
      <c r="Q144" s="49">
        <v>605.33333333333394</v>
      </c>
      <c r="R144" s="49"/>
      <c r="S144" s="49"/>
      <c r="T144" s="141">
        <v>5448</v>
      </c>
    </row>
    <row r="145" spans="1:20" s="142" customFormat="1" x14ac:dyDescent="0.25">
      <c r="A145" s="137">
        <v>5611</v>
      </c>
      <c r="B145" s="137" t="s">
        <v>217</v>
      </c>
      <c r="C145" s="138">
        <v>0</v>
      </c>
      <c r="D145" s="144">
        <v>0</v>
      </c>
      <c r="E145" s="49"/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/>
      <c r="S145" s="49"/>
      <c r="T145" s="141">
        <v>0</v>
      </c>
    </row>
    <row r="146" spans="1:20" s="142" customFormat="1" x14ac:dyDescent="0.25">
      <c r="A146" s="137">
        <v>5613</v>
      </c>
      <c r="B146" s="137" t="s">
        <v>218</v>
      </c>
      <c r="C146" s="138">
        <v>0</v>
      </c>
      <c r="D146" s="144">
        <v>0</v>
      </c>
      <c r="E146" s="49"/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/>
      <c r="S146" s="49"/>
      <c r="T146" s="141">
        <v>0</v>
      </c>
    </row>
    <row r="147" spans="1:20" s="142" customFormat="1" x14ac:dyDescent="0.25">
      <c r="A147" s="137">
        <v>5619</v>
      </c>
      <c r="B147" s="137" t="s">
        <v>219</v>
      </c>
      <c r="C147" s="138">
        <v>3075</v>
      </c>
      <c r="D147" s="144">
        <v>1273232</v>
      </c>
      <c r="E147" s="49"/>
      <c r="F147" s="49">
        <v>1265157.6299999999</v>
      </c>
      <c r="G147" s="49">
        <v>97.23</v>
      </c>
      <c r="H147" s="49">
        <v>0</v>
      </c>
      <c r="I147" s="49">
        <v>886.34888888890339</v>
      </c>
      <c r="J147" s="49">
        <v>886.34888888889691</v>
      </c>
      <c r="K147" s="49">
        <v>886.34888888888861</v>
      </c>
      <c r="L147" s="49">
        <v>886.34888888887747</v>
      </c>
      <c r="M147" s="49">
        <v>886.34888888886201</v>
      </c>
      <c r="N147" s="49">
        <v>886.3488888888387</v>
      </c>
      <c r="O147" s="49">
        <v>886.34888888879993</v>
      </c>
      <c r="P147" s="49">
        <v>886.3488888888387</v>
      </c>
      <c r="Q147" s="49">
        <v>886.34888888895512</v>
      </c>
      <c r="R147" s="49"/>
      <c r="S147" s="49"/>
      <c r="T147" s="141">
        <v>1273232</v>
      </c>
    </row>
    <row r="148" spans="1:20" s="142" customFormat="1" x14ac:dyDescent="0.25">
      <c r="A148" s="137">
        <v>5621</v>
      </c>
      <c r="B148" s="137" t="s">
        <v>220</v>
      </c>
      <c r="C148" s="138">
        <v>22440</v>
      </c>
      <c r="D148" s="144">
        <v>22440</v>
      </c>
      <c r="E148" s="49"/>
      <c r="F148" s="49">
        <v>821.34</v>
      </c>
      <c r="G148" s="49">
        <v>0</v>
      </c>
      <c r="H148" s="49">
        <v>-3220.64</v>
      </c>
      <c r="I148" s="49">
        <v>2759.922222222222</v>
      </c>
      <c r="J148" s="49">
        <v>2759.9222222222224</v>
      </c>
      <c r="K148" s="49">
        <v>2759.9222222222224</v>
      </c>
      <c r="L148" s="49">
        <v>2759.922222222222</v>
      </c>
      <c r="M148" s="49">
        <v>2759.9222222222224</v>
      </c>
      <c r="N148" s="49">
        <v>2759.9222222222224</v>
      </c>
      <c r="O148" s="49">
        <v>2759.922222222222</v>
      </c>
      <c r="P148" s="49">
        <v>2759.9222222222215</v>
      </c>
      <c r="Q148" s="49">
        <v>2759.9222222222234</v>
      </c>
      <c r="R148" s="49"/>
      <c r="S148" s="49"/>
      <c r="T148" s="141">
        <v>22440</v>
      </c>
    </row>
    <row r="149" spans="1:20" s="142" customFormat="1" x14ac:dyDescent="0.25">
      <c r="A149" s="137">
        <v>5631</v>
      </c>
      <c r="B149" s="137" t="s">
        <v>221</v>
      </c>
      <c r="C149" s="138">
        <v>5877</v>
      </c>
      <c r="D149" s="144">
        <v>5877</v>
      </c>
      <c r="E149" s="49"/>
      <c r="F149" s="49">
        <v>0</v>
      </c>
      <c r="G149" s="49">
        <v>0</v>
      </c>
      <c r="H149" s="49">
        <v>0</v>
      </c>
      <c r="I149" s="49">
        <v>653</v>
      </c>
      <c r="J149" s="49">
        <v>653</v>
      </c>
      <c r="K149" s="49">
        <v>653</v>
      </c>
      <c r="L149" s="49">
        <v>653</v>
      </c>
      <c r="M149" s="49">
        <v>653</v>
      </c>
      <c r="N149" s="49">
        <v>653</v>
      </c>
      <c r="O149" s="49">
        <v>653</v>
      </c>
      <c r="P149" s="49">
        <v>653</v>
      </c>
      <c r="Q149" s="49">
        <v>653</v>
      </c>
      <c r="R149" s="49"/>
      <c r="S149" s="49"/>
      <c r="T149" s="141">
        <v>5877</v>
      </c>
    </row>
    <row r="150" spans="1:20" s="142" customFormat="1" x14ac:dyDescent="0.25">
      <c r="A150" s="137">
        <v>5812</v>
      </c>
      <c r="B150" s="137" t="s">
        <v>222</v>
      </c>
      <c r="C150" s="138">
        <v>0</v>
      </c>
      <c r="D150" s="144">
        <v>0</v>
      </c>
      <c r="E150" s="49"/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/>
      <c r="S150" s="49"/>
      <c r="T150" s="141">
        <v>0</v>
      </c>
    </row>
    <row r="151" spans="1:20" s="142" customFormat="1" x14ac:dyDescent="0.25">
      <c r="A151" s="137">
        <v>5821</v>
      </c>
      <c r="B151" s="137" t="s">
        <v>223</v>
      </c>
      <c r="C151" s="138">
        <v>24875</v>
      </c>
      <c r="D151" s="144">
        <v>100000</v>
      </c>
      <c r="E151" s="49"/>
      <c r="F151" s="49">
        <v>0</v>
      </c>
      <c r="G151" s="49">
        <v>37247</v>
      </c>
      <c r="H151" s="49">
        <v>15259.93</v>
      </c>
      <c r="I151" s="49">
        <v>5277.0077777777778</v>
      </c>
      <c r="J151" s="49">
        <v>5277.0077777777778</v>
      </c>
      <c r="K151" s="49">
        <v>5277.0077777777778</v>
      </c>
      <c r="L151" s="49">
        <v>5277.0077777777769</v>
      </c>
      <c r="M151" s="49">
        <v>5277.0077777777769</v>
      </c>
      <c r="N151" s="49">
        <v>5277.0077777777769</v>
      </c>
      <c r="O151" s="49">
        <v>5277.0077777777769</v>
      </c>
      <c r="P151" s="49">
        <v>5277.0077777777769</v>
      </c>
      <c r="Q151" s="49">
        <v>5277.0077777777769</v>
      </c>
      <c r="R151" s="49"/>
      <c r="S151" s="49"/>
      <c r="T151" s="141">
        <v>100000</v>
      </c>
    </row>
    <row r="152" spans="1:20" s="142" customFormat="1" x14ac:dyDescent="0.25">
      <c r="A152" s="137">
        <v>5823</v>
      </c>
      <c r="B152" s="137" t="s">
        <v>224</v>
      </c>
      <c r="C152" s="138">
        <v>13076</v>
      </c>
      <c r="D152" s="144">
        <v>13076</v>
      </c>
      <c r="E152" s="49"/>
      <c r="F152" s="49">
        <v>0</v>
      </c>
      <c r="G152" s="49">
        <v>0</v>
      </c>
      <c r="H152" s="49">
        <v>0</v>
      </c>
      <c r="I152" s="49">
        <v>1452.8888888888889</v>
      </c>
      <c r="J152" s="49">
        <v>1452.8888888888889</v>
      </c>
      <c r="K152" s="49">
        <v>1452.8888888888889</v>
      </c>
      <c r="L152" s="49">
        <v>1452.8888888888887</v>
      </c>
      <c r="M152" s="49">
        <v>1452.8888888888889</v>
      </c>
      <c r="N152" s="49">
        <v>1452.8888888888889</v>
      </c>
      <c r="O152" s="49">
        <v>1452.8888888888887</v>
      </c>
      <c r="P152" s="49">
        <v>1452.8888888888887</v>
      </c>
      <c r="Q152" s="49">
        <v>1452.8888888888887</v>
      </c>
      <c r="R152" s="49"/>
      <c r="S152" s="49"/>
      <c r="T152" s="141">
        <v>13076</v>
      </c>
    </row>
    <row r="153" spans="1:20" s="142" customFormat="1" x14ac:dyDescent="0.25">
      <c r="A153" s="137">
        <v>5831</v>
      </c>
      <c r="B153" s="137" t="s">
        <v>225</v>
      </c>
      <c r="C153" s="138">
        <v>2179</v>
      </c>
      <c r="D153" s="144">
        <v>2179</v>
      </c>
      <c r="E153" s="49"/>
      <c r="F153" s="49">
        <v>0</v>
      </c>
      <c r="G153" s="49">
        <v>750</v>
      </c>
      <c r="H153" s="49">
        <v>0</v>
      </c>
      <c r="I153" s="49">
        <v>158.77777777777777</v>
      </c>
      <c r="J153" s="49">
        <v>158.77777777777777</v>
      </c>
      <c r="K153" s="49">
        <v>158.77777777777777</v>
      </c>
      <c r="L153" s="49">
        <v>158.77777777777774</v>
      </c>
      <c r="M153" s="49">
        <v>158.77777777777774</v>
      </c>
      <c r="N153" s="49">
        <v>158.77777777777771</v>
      </c>
      <c r="O153" s="49">
        <v>158.77777777777769</v>
      </c>
      <c r="P153" s="49">
        <v>158.77777777777771</v>
      </c>
      <c r="Q153" s="49">
        <v>158.77777777777783</v>
      </c>
      <c r="R153" s="49"/>
      <c r="S153" s="49"/>
      <c r="T153" s="141">
        <v>2179</v>
      </c>
    </row>
    <row r="154" spans="1:20" s="142" customFormat="1" x14ac:dyDescent="0.25">
      <c r="A154" s="137">
        <v>5841</v>
      </c>
      <c r="B154" s="137" t="s">
        <v>226</v>
      </c>
      <c r="C154" s="138">
        <v>24518</v>
      </c>
      <c r="D154" s="144">
        <v>24518</v>
      </c>
      <c r="E154" s="49"/>
      <c r="F154" s="49">
        <v>0</v>
      </c>
      <c r="G154" s="49">
        <v>0</v>
      </c>
      <c r="H154" s="49">
        <v>0</v>
      </c>
      <c r="I154" s="49">
        <v>2724.2222222222222</v>
      </c>
      <c r="J154" s="49">
        <v>2724.2222222222222</v>
      </c>
      <c r="K154" s="49">
        <v>2724.2222222222222</v>
      </c>
      <c r="L154" s="49">
        <v>2724.2222222222222</v>
      </c>
      <c r="M154" s="49">
        <v>2724.2222222222222</v>
      </c>
      <c r="N154" s="49">
        <v>2724.2222222222222</v>
      </c>
      <c r="O154" s="49">
        <v>2724.2222222222222</v>
      </c>
      <c r="P154" s="49">
        <v>2724.2222222222226</v>
      </c>
      <c r="Q154" s="49">
        <v>2724.2222222222226</v>
      </c>
      <c r="R154" s="49"/>
      <c r="S154" s="49"/>
      <c r="T154" s="141">
        <v>24518</v>
      </c>
    </row>
    <row r="155" spans="1:20" s="142" customFormat="1" x14ac:dyDescent="0.25">
      <c r="A155" s="137">
        <v>5842</v>
      </c>
      <c r="B155" s="137" t="s">
        <v>227</v>
      </c>
      <c r="C155" s="138">
        <v>0</v>
      </c>
      <c r="D155" s="144">
        <v>15000</v>
      </c>
      <c r="E155" s="49"/>
      <c r="F155" s="49">
        <v>0</v>
      </c>
      <c r="G155" s="49">
        <v>640</v>
      </c>
      <c r="H155" s="49">
        <v>7000</v>
      </c>
      <c r="I155" s="49">
        <v>817.77777777777783</v>
      </c>
      <c r="J155" s="49">
        <v>817.77777777777783</v>
      </c>
      <c r="K155" s="49">
        <v>817.77777777777794</v>
      </c>
      <c r="L155" s="49">
        <v>817.77777777777794</v>
      </c>
      <c r="M155" s="49">
        <v>817.77777777777806</v>
      </c>
      <c r="N155" s="49">
        <v>817.77777777777828</v>
      </c>
      <c r="O155" s="49">
        <v>817.77777777777862</v>
      </c>
      <c r="P155" s="49">
        <v>817.77777777777828</v>
      </c>
      <c r="Q155" s="49">
        <v>817.77777777777737</v>
      </c>
      <c r="R155" s="49"/>
      <c r="S155" s="49"/>
      <c r="T155" s="141">
        <v>15000</v>
      </c>
    </row>
    <row r="156" spans="1:20" s="142" customFormat="1" x14ac:dyDescent="0.25">
      <c r="A156" s="137">
        <v>5843</v>
      </c>
      <c r="B156" s="137" t="s">
        <v>228</v>
      </c>
      <c r="C156" s="138">
        <v>0</v>
      </c>
      <c r="D156" s="144">
        <v>0</v>
      </c>
      <c r="E156" s="49"/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/>
      <c r="T156" s="141">
        <v>0</v>
      </c>
    </row>
    <row r="157" spans="1:20" s="142" customFormat="1" x14ac:dyDescent="0.25">
      <c r="A157" s="137">
        <v>5844</v>
      </c>
      <c r="B157" s="137" t="s">
        <v>229</v>
      </c>
      <c r="C157" s="138">
        <v>0</v>
      </c>
      <c r="D157" s="144">
        <v>0</v>
      </c>
      <c r="E157" s="49"/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/>
      <c r="S157" s="49"/>
      <c r="T157" s="141">
        <v>0</v>
      </c>
    </row>
    <row r="158" spans="1:20" s="142" customFormat="1" x14ac:dyDescent="0.25">
      <c r="A158" s="137">
        <v>5849</v>
      </c>
      <c r="B158" s="137" t="s">
        <v>230</v>
      </c>
      <c r="C158" s="138">
        <v>0</v>
      </c>
      <c r="D158" s="144">
        <v>0</v>
      </c>
      <c r="E158" s="49"/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/>
      <c r="S158" s="49"/>
      <c r="T158" s="141">
        <v>0</v>
      </c>
    </row>
    <row r="159" spans="1:20" s="142" customFormat="1" x14ac:dyDescent="0.25">
      <c r="A159" s="137">
        <v>5852</v>
      </c>
      <c r="B159" s="137" t="s">
        <v>231</v>
      </c>
      <c r="C159" s="138">
        <v>23000</v>
      </c>
      <c r="D159" s="144">
        <v>35000</v>
      </c>
      <c r="E159" s="49"/>
      <c r="F159" s="49">
        <v>0</v>
      </c>
      <c r="G159" s="49">
        <v>2849.45</v>
      </c>
      <c r="H159" s="49">
        <v>8100</v>
      </c>
      <c r="I159" s="49">
        <v>2672.2833333333333</v>
      </c>
      <c r="J159" s="49">
        <v>2672.2833333333333</v>
      </c>
      <c r="K159" s="49">
        <v>2672.2833333333333</v>
      </c>
      <c r="L159" s="49">
        <v>2672.2833333333333</v>
      </c>
      <c r="M159" s="49">
        <v>2672.2833333333338</v>
      </c>
      <c r="N159" s="49">
        <v>2672.2833333333338</v>
      </c>
      <c r="O159" s="49">
        <v>2672.2833333333342</v>
      </c>
      <c r="P159" s="49">
        <v>2672.2833333333347</v>
      </c>
      <c r="Q159" s="49">
        <v>2672.2833333333328</v>
      </c>
      <c r="R159" s="49"/>
      <c r="S159" s="49"/>
      <c r="T159" s="141">
        <v>35000</v>
      </c>
    </row>
    <row r="160" spans="1:20" s="142" customFormat="1" x14ac:dyDescent="0.25">
      <c r="A160" s="137">
        <v>5854</v>
      </c>
      <c r="B160" s="137" t="s">
        <v>232</v>
      </c>
      <c r="C160" s="138">
        <v>8173</v>
      </c>
      <c r="D160" s="144">
        <v>3000</v>
      </c>
      <c r="E160" s="49"/>
      <c r="F160" s="49">
        <v>0</v>
      </c>
      <c r="G160" s="49">
        <v>0</v>
      </c>
      <c r="H160" s="49">
        <v>0</v>
      </c>
      <c r="I160" s="49">
        <v>333.33333333333331</v>
      </c>
      <c r="J160" s="49">
        <v>333.33333333333331</v>
      </c>
      <c r="K160" s="49">
        <v>333.33333333333337</v>
      </c>
      <c r="L160" s="49">
        <v>333.33333333333331</v>
      </c>
      <c r="M160" s="49">
        <v>333.33333333333337</v>
      </c>
      <c r="N160" s="49">
        <v>333.33333333333337</v>
      </c>
      <c r="O160" s="49">
        <v>333.33333333333331</v>
      </c>
      <c r="P160" s="49">
        <v>333.33333333333326</v>
      </c>
      <c r="Q160" s="49">
        <v>333.33333333333303</v>
      </c>
      <c r="R160" s="49"/>
      <c r="S160" s="49"/>
      <c r="T160" s="141">
        <v>3000</v>
      </c>
    </row>
    <row r="161" spans="1:20" s="142" customFormat="1" x14ac:dyDescent="0.25">
      <c r="A161" s="137">
        <v>5859</v>
      </c>
      <c r="B161" s="137" t="s">
        <v>233</v>
      </c>
      <c r="C161" s="138">
        <v>129526</v>
      </c>
      <c r="D161" s="144">
        <v>129526</v>
      </c>
      <c r="E161" s="49"/>
      <c r="F161" s="49">
        <v>249.41</v>
      </c>
      <c r="G161" s="49">
        <v>11211.44</v>
      </c>
      <c r="H161" s="49">
        <v>9992.2199999999993</v>
      </c>
      <c r="I161" s="49">
        <v>12008.103333333333</v>
      </c>
      <c r="J161" s="49">
        <v>12008.103333333333</v>
      </c>
      <c r="K161" s="49">
        <v>12008.103333333333</v>
      </c>
      <c r="L161" s="49">
        <v>12008.103333333333</v>
      </c>
      <c r="M161" s="49">
        <v>12008.103333333333</v>
      </c>
      <c r="N161" s="49">
        <v>12008.103333333333</v>
      </c>
      <c r="O161" s="49">
        <v>12008.103333333333</v>
      </c>
      <c r="P161" s="49">
        <v>12008.103333333333</v>
      </c>
      <c r="Q161" s="49">
        <v>12008.103333333333</v>
      </c>
      <c r="R161" s="49"/>
      <c r="S161" s="49"/>
      <c r="T161" s="141">
        <v>129526</v>
      </c>
    </row>
    <row r="162" spans="1:20" s="142" customFormat="1" x14ac:dyDescent="0.25">
      <c r="A162" s="137">
        <v>5861</v>
      </c>
      <c r="B162" s="137" t="s">
        <v>234</v>
      </c>
      <c r="C162" s="138">
        <v>20909</v>
      </c>
      <c r="D162" s="144">
        <v>26409</v>
      </c>
      <c r="E162" s="49"/>
      <c r="F162" s="49">
        <v>16811.34</v>
      </c>
      <c r="G162" s="49">
        <v>90.69</v>
      </c>
      <c r="H162" s="49">
        <v>6529.71</v>
      </c>
      <c r="I162" s="49">
        <v>330.8066666666669</v>
      </c>
      <c r="J162" s="49">
        <v>330.80666666666684</v>
      </c>
      <c r="K162" s="49">
        <v>330.80666666666679</v>
      </c>
      <c r="L162" s="49">
        <v>330.80666666666667</v>
      </c>
      <c r="M162" s="49">
        <v>330.80666666666656</v>
      </c>
      <c r="N162" s="49">
        <v>330.80666666666639</v>
      </c>
      <c r="O162" s="49">
        <v>330.8066666666661</v>
      </c>
      <c r="P162" s="49">
        <v>330.80666666666548</v>
      </c>
      <c r="Q162" s="49">
        <v>330.80666666666366</v>
      </c>
      <c r="R162" s="49"/>
      <c r="S162" s="49"/>
      <c r="T162" s="141">
        <v>26409</v>
      </c>
    </row>
    <row r="163" spans="1:20" s="142" customFormat="1" x14ac:dyDescent="0.25">
      <c r="A163" s="137">
        <v>5865</v>
      </c>
      <c r="B163" s="137" t="s">
        <v>235</v>
      </c>
      <c r="C163" s="138">
        <v>5179</v>
      </c>
      <c r="D163" s="144">
        <v>5179</v>
      </c>
      <c r="E163" s="49"/>
      <c r="F163" s="49">
        <v>0</v>
      </c>
      <c r="G163" s="49">
        <v>0</v>
      </c>
      <c r="H163" s="49">
        <v>888</v>
      </c>
      <c r="I163" s="49">
        <v>476.77777777777777</v>
      </c>
      <c r="J163" s="49">
        <v>476.77777777777777</v>
      </c>
      <c r="K163" s="49">
        <v>476.77777777777777</v>
      </c>
      <c r="L163" s="49">
        <v>476.77777777777777</v>
      </c>
      <c r="M163" s="49">
        <v>476.77777777777771</v>
      </c>
      <c r="N163" s="49">
        <v>476.77777777777771</v>
      </c>
      <c r="O163" s="49">
        <v>476.77777777777766</v>
      </c>
      <c r="P163" s="49">
        <v>476.77777777777783</v>
      </c>
      <c r="Q163" s="49">
        <v>476.77777777777737</v>
      </c>
      <c r="R163" s="49"/>
      <c r="S163" s="49"/>
      <c r="T163" s="141">
        <v>5179</v>
      </c>
    </row>
    <row r="164" spans="1:20" s="142" customFormat="1" x14ac:dyDescent="0.25">
      <c r="A164" s="137">
        <v>5871</v>
      </c>
      <c r="B164" s="137" t="s">
        <v>236</v>
      </c>
      <c r="C164" s="138">
        <v>41562.586301480005</v>
      </c>
      <c r="D164" s="144">
        <v>43155.219901969998</v>
      </c>
      <c r="E164" s="49"/>
      <c r="F164" s="49">
        <v>2603</v>
      </c>
      <c r="G164" s="49">
        <v>5205</v>
      </c>
      <c r="H164" s="49">
        <v>3470</v>
      </c>
      <c r="I164" s="49">
        <v>3541.9133224411107</v>
      </c>
      <c r="J164" s="49">
        <v>3541.9133224411107</v>
      </c>
      <c r="K164" s="49">
        <v>3541.9133224411112</v>
      </c>
      <c r="L164" s="49">
        <v>3541.9133224411107</v>
      </c>
      <c r="M164" s="49">
        <v>3541.9133224411112</v>
      </c>
      <c r="N164" s="49">
        <v>3541.9133224411107</v>
      </c>
      <c r="O164" s="49">
        <v>3541.9133224411103</v>
      </c>
      <c r="P164" s="49">
        <v>3541.9133224411089</v>
      </c>
      <c r="Q164" s="49">
        <v>3541.9133224411125</v>
      </c>
      <c r="R164" s="49"/>
      <c r="S164" s="49"/>
      <c r="T164" s="141">
        <v>43155.219901969998</v>
      </c>
    </row>
    <row r="165" spans="1:20" s="142" customFormat="1" x14ac:dyDescent="0.25">
      <c r="A165" s="137">
        <v>5872</v>
      </c>
      <c r="B165" s="137" t="s">
        <v>237</v>
      </c>
      <c r="C165" s="138">
        <v>316899.41289999994</v>
      </c>
      <c r="D165" s="144">
        <v>303432.48914999998</v>
      </c>
      <c r="E165" s="49"/>
      <c r="F165" s="49">
        <v>18206</v>
      </c>
      <c r="G165" s="49">
        <v>36412</v>
      </c>
      <c r="H165" s="49">
        <v>24275</v>
      </c>
      <c r="I165" s="49">
        <v>24274.599131999999</v>
      </c>
      <c r="J165" s="49">
        <v>24274.599131999999</v>
      </c>
      <c r="K165" s="49">
        <v>24274.599131999999</v>
      </c>
      <c r="L165" s="49">
        <v>24274.599131999999</v>
      </c>
      <c r="M165" s="49">
        <v>42480.364207333318</v>
      </c>
      <c r="N165" s="49">
        <v>21240.182103666659</v>
      </c>
      <c r="O165" s="49">
        <v>21240.182103666659</v>
      </c>
      <c r="P165" s="49">
        <v>21240.182103666659</v>
      </c>
      <c r="Q165" s="49">
        <v>21240.182103666659</v>
      </c>
      <c r="R165" s="49">
        <v>0</v>
      </c>
      <c r="S165" s="49"/>
      <c r="T165" s="141">
        <v>303432.48914999992</v>
      </c>
    </row>
    <row r="166" spans="1:20" s="142" customFormat="1" x14ac:dyDescent="0.25">
      <c r="A166" s="137">
        <v>5881</v>
      </c>
      <c r="B166" s="137" t="s">
        <v>238</v>
      </c>
      <c r="C166" s="138">
        <v>0</v>
      </c>
      <c r="D166" s="144">
        <v>0</v>
      </c>
      <c r="E166" s="49"/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/>
      <c r="S166" s="49"/>
      <c r="T166" s="141">
        <v>0</v>
      </c>
    </row>
    <row r="167" spans="1:20" s="142" customFormat="1" x14ac:dyDescent="0.25">
      <c r="A167" s="137">
        <v>5895</v>
      </c>
      <c r="B167" s="137" t="s">
        <v>239</v>
      </c>
      <c r="C167" s="138">
        <v>0</v>
      </c>
      <c r="D167" s="144">
        <v>0</v>
      </c>
      <c r="E167" s="49"/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/>
      <c r="S167" s="49"/>
      <c r="T167" s="141">
        <v>0</v>
      </c>
    </row>
    <row r="168" spans="1:20" s="142" customFormat="1" x14ac:dyDescent="0.25">
      <c r="A168" s="137">
        <v>5899</v>
      </c>
      <c r="B168" s="137" t="s">
        <v>240</v>
      </c>
      <c r="C168" s="138">
        <v>90949</v>
      </c>
      <c r="D168" s="144">
        <v>35949</v>
      </c>
      <c r="E168" s="49"/>
      <c r="F168" s="49">
        <v>164.07</v>
      </c>
      <c r="G168" s="49">
        <v>98.71</v>
      </c>
      <c r="H168" s="49">
        <v>449.11</v>
      </c>
      <c r="I168" s="49">
        <v>3915.2344444444443</v>
      </c>
      <c r="J168" s="49">
        <v>3915.2344444444443</v>
      </c>
      <c r="K168" s="49">
        <v>3915.2344444444448</v>
      </c>
      <c r="L168" s="49">
        <v>3915.2344444444448</v>
      </c>
      <c r="M168" s="49">
        <v>3915.2344444444448</v>
      </c>
      <c r="N168" s="49">
        <v>3915.2344444444443</v>
      </c>
      <c r="O168" s="49">
        <v>3915.2344444444439</v>
      </c>
      <c r="P168" s="49">
        <v>3915.2344444444443</v>
      </c>
      <c r="Q168" s="49">
        <v>3915.2344444444461</v>
      </c>
      <c r="R168" s="49"/>
      <c r="S168" s="49"/>
      <c r="T168" s="141">
        <v>35949</v>
      </c>
    </row>
    <row r="169" spans="1:20" s="142" customFormat="1" x14ac:dyDescent="0.25">
      <c r="A169" s="137">
        <v>5911</v>
      </c>
      <c r="B169" s="137" t="s">
        <v>241</v>
      </c>
      <c r="C169" s="138">
        <v>28290</v>
      </c>
      <c r="D169" s="144">
        <v>28290</v>
      </c>
      <c r="E169" s="49"/>
      <c r="F169" s="49">
        <v>668.61</v>
      </c>
      <c r="G169" s="49">
        <v>0</v>
      </c>
      <c r="H169" s="49">
        <v>-1567.28</v>
      </c>
      <c r="I169" s="49">
        <v>3243.1855555555553</v>
      </c>
      <c r="J169" s="49">
        <v>3243.1855555555558</v>
      </c>
      <c r="K169" s="49">
        <v>3243.1855555555553</v>
      </c>
      <c r="L169" s="49">
        <v>3243.1855555555558</v>
      </c>
      <c r="M169" s="49">
        <v>3243.1855555555553</v>
      </c>
      <c r="N169" s="49">
        <v>3243.1855555555553</v>
      </c>
      <c r="O169" s="49">
        <v>3243.1855555555558</v>
      </c>
      <c r="P169" s="49">
        <v>3243.1855555555558</v>
      </c>
      <c r="Q169" s="49">
        <v>3243.1855555555558</v>
      </c>
      <c r="R169" s="49"/>
      <c r="S169" s="49"/>
      <c r="T169" s="141">
        <v>28290</v>
      </c>
    </row>
    <row r="170" spans="1:20" s="142" customFormat="1" x14ac:dyDescent="0.25">
      <c r="A170" s="137">
        <v>5913</v>
      </c>
      <c r="B170" s="137" t="s">
        <v>242</v>
      </c>
      <c r="C170" s="138">
        <v>0</v>
      </c>
      <c r="D170" s="144">
        <v>-231.23330000000004</v>
      </c>
      <c r="E170" s="49"/>
      <c r="F170" s="49">
        <v>0</v>
      </c>
      <c r="G170" s="49">
        <v>27.72</v>
      </c>
      <c r="H170" s="49">
        <v>27.72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141">
        <v>55.44</v>
      </c>
    </row>
    <row r="171" spans="1:20" s="142" customFormat="1" x14ac:dyDescent="0.25">
      <c r="A171" s="137">
        <v>5921</v>
      </c>
      <c r="B171" s="137" t="s">
        <v>243</v>
      </c>
      <c r="C171" s="138">
        <v>20910</v>
      </c>
      <c r="D171" s="144">
        <v>40910</v>
      </c>
      <c r="E171" s="49"/>
      <c r="F171" s="49">
        <v>0</v>
      </c>
      <c r="G171" s="49">
        <v>2352.35</v>
      </c>
      <c r="H171" s="49">
        <v>16360</v>
      </c>
      <c r="I171" s="49">
        <v>2466.4055555555556</v>
      </c>
      <c r="J171" s="49">
        <v>2466.4055555555556</v>
      </c>
      <c r="K171" s="49">
        <v>2466.4055555555556</v>
      </c>
      <c r="L171" s="49">
        <v>2466.4055555555551</v>
      </c>
      <c r="M171" s="49">
        <v>2466.4055555555547</v>
      </c>
      <c r="N171" s="49">
        <v>2466.4055555555551</v>
      </c>
      <c r="O171" s="49">
        <v>2466.4055555555556</v>
      </c>
      <c r="P171" s="49">
        <v>2466.4055555555569</v>
      </c>
      <c r="Q171" s="49">
        <v>2466.4055555555533</v>
      </c>
      <c r="R171" s="49"/>
      <c r="S171" s="49"/>
      <c r="T171" s="141">
        <v>40910</v>
      </c>
    </row>
    <row r="172" spans="1:20" s="142" customFormat="1" x14ac:dyDescent="0.25">
      <c r="A172" s="137">
        <v>5923</v>
      </c>
      <c r="B172" s="137" t="s">
        <v>244</v>
      </c>
      <c r="C172" s="138">
        <v>8150</v>
      </c>
      <c r="D172" s="144">
        <v>8150</v>
      </c>
      <c r="E172" s="49"/>
      <c r="F172" s="49">
        <v>0</v>
      </c>
      <c r="G172" s="49">
        <v>17.989999999999998</v>
      </c>
      <c r="H172" s="49">
        <v>0</v>
      </c>
      <c r="I172" s="49">
        <v>903.55666666666673</v>
      </c>
      <c r="J172" s="49">
        <v>903.55666666666662</v>
      </c>
      <c r="K172" s="49">
        <v>903.55666666666662</v>
      </c>
      <c r="L172" s="49">
        <v>903.55666666666673</v>
      </c>
      <c r="M172" s="49">
        <v>903.55666666666662</v>
      </c>
      <c r="N172" s="49">
        <v>903.55666666666662</v>
      </c>
      <c r="O172" s="49">
        <v>903.55666666666673</v>
      </c>
      <c r="P172" s="49">
        <v>903.55666666666684</v>
      </c>
      <c r="Q172" s="49">
        <v>903.5566666666673</v>
      </c>
      <c r="R172" s="49"/>
      <c r="S172" s="49"/>
      <c r="T172" s="141">
        <v>8150</v>
      </c>
    </row>
    <row r="173" spans="1:20" s="142" customFormat="1" x14ac:dyDescent="0.25">
      <c r="A173" s="137">
        <v>5931</v>
      </c>
      <c r="B173" s="137" t="s">
        <v>245</v>
      </c>
      <c r="C173" s="138">
        <v>1025</v>
      </c>
      <c r="D173" s="144">
        <v>1025</v>
      </c>
      <c r="E173" s="49"/>
      <c r="F173" s="49">
        <v>0</v>
      </c>
      <c r="G173" s="49">
        <v>7.75</v>
      </c>
      <c r="H173" s="49">
        <v>61.94</v>
      </c>
      <c r="I173" s="49">
        <v>106.14555555555555</v>
      </c>
      <c r="J173" s="49">
        <v>106.14555555555556</v>
      </c>
      <c r="K173" s="49">
        <v>106.14555555555556</v>
      </c>
      <c r="L173" s="49">
        <v>106.14555555555556</v>
      </c>
      <c r="M173" s="49">
        <v>106.14555555555555</v>
      </c>
      <c r="N173" s="49">
        <v>106.14555555555555</v>
      </c>
      <c r="O173" s="49">
        <v>106.14555555555553</v>
      </c>
      <c r="P173" s="49">
        <v>106.14555555555552</v>
      </c>
      <c r="Q173" s="49">
        <v>106.14555555555557</v>
      </c>
      <c r="R173" s="49"/>
      <c r="S173" s="49"/>
      <c r="T173" s="141">
        <v>1025</v>
      </c>
    </row>
    <row r="174" spans="1:20" s="142" customFormat="1" x14ac:dyDescent="0.25">
      <c r="A174" s="137">
        <v>5999</v>
      </c>
      <c r="B174" s="137" t="s">
        <v>246</v>
      </c>
      <c r="C174" s="138">
        <v>0</v>
      </c>
      <c r="D174" s="144">
        <v>0</v>
      </c>
      <c r="E174" s="49"/>
      <c r="F174" s="49">
        <v>0</v>
      </c>
      <c r="G174" s="49">
        <v>74.989999999999995</v>
      </c>
      <c r="H174" s="49">
        <v>74.989999999999995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141">
        <v>149.97999999999999</v>
      </c>
    </row>
    <row r="175" spans="1:20" s="142" customFormat="1" x14ac:dyDescent="0.25">
      <c r="A175" s="146" t="s">
        <v>247</v>
      </c>
      <c r="B175" s="137"/>
      <c r="C175" s="147">
        <v>1069961.9992014798</v>
      </c>
      <c r="D175" s="148">
        <v>2395465.47575197</v>
      </c>
      <c r="E175" s="149"/>
      <c r="F175" s="150">
        <v>1328699.0200000003</v>
      </c>
      <c r="G175" s="150">
        <v>104161.22000000002</v>
      </c>
      <c r="H175" s="150">
        <v>96209.700000000012</v>
      </c>
      <c r="I175" s="150">
        <v>97196.121343330029</v>
      </c>
      <c r="J175" s="150">
        <v>97196.121343330014</v>
      </c>
      <c r="K175" s="150">
        <v>97196.121343330014</v>
      </c>
      <c r="L175" s="150">
        <v>97196.12134333</v>
      </c>
      <c r="M175" s="150">
        <v>115401.8864186633</v>
      </c>
      <c r="N175" s="150">
        <v>94161.704314996619</v>
      </c>
      <c r="O175" s="150">
        <v>94161.704314996576</v>
      </c>
      <c r="P175" s="150">
        <v>87162.704314996605</v>
      </c>
      <c r="Q175" s="150">
        <v>87162.704314996721</v>
      </c>
      <c r="R175" s="150">
        <v>0</v>
      </c>
      <c r="S175" s="149"/>
      <c r="T175" s="151">
        <v>2395905.1290519699</v>
      </c>
    </row>
    <row r="176" spans="1:20" s="142" customFormat="1" x14ac:dyDescent="0.25">
      <c r="A176" s="143" t="s">
        <v>248</v>
      </c>
      <c r="B176" s="137"/>
      <c r="C176" s="138"/>
      <c r="D176" s="144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141"/>
    </row>
    <row r="177" spans="1:20" s="142" customFormat="1" x14ac:dyDescent="0.25">
      <c r="A177" s="137">
        <v>6901</v>
      </c>
      <c r="B177" s="137" t="s">
        <v>57</v>
      </c>
      <c r="C177" s="138">
        <v>1739599.0208690478</v>
      </c>
      <c r="D177" s="144">
        <v>1265382.0706190476</v>
      </c>
      <c r="E177" s="49"/>
      <c r="F177" s="49">
        <v>187.26</v>
      </c>
      <c r="G177" s="49">
        <v>107.55</v>
      </c>
      <c r="H177" s="49">
        <v>107.56</v>
      </c>
      <c r="I177" s="49">
        <v>53.684023809523815</v>
      </c>
      <c r="J177" s="49">
        <v>158126.00077380953</v>
      </c>
      <c r="K177" s="49">
        <v>158126.00077380953</v>
      </c>
      <c r="L177" s="49">
        <v>158126.00077380953</v>
      </c>
      <c r="M177" s="49">
        <v>158126.00077380953</v>
      </c>
      <c r="N177" s="49">
        <v>158126.00077380953</v>
      </c>
      <c r="O177" s="49">
        <v>158126.00077380953</v>
      </c>
      <c r="P177" s="49">
        <v>158126.00077380953</v>
      </c>
      <c r="Q177" s="49">
        <v>158126.00077380953</v>
      </c>
      <c r="R177" s="49"/>
      <c r="S177" s="49"/>
      <c r="T177" s="141">
        <v>1265464.0602142857</v>
      </c>
    </row>
    <row r="178" spans="1:20" s="142" customFormat="1" x14ac:dyDescent="0.25">
      <c r="A178" s="137">
        <v>6903</v>
      </c>
      <c r="B178" s="137" t="s">
        <v>249</v>
      </c>
      <c r="C178" s="138">
        <v>0</v>
      </c>
      <c r="D178" s="144">
        <v>0</v>
      </c>
      <c r="E178" s="49"/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/>
      <c r="S178" s="49"/>
      <c r="T178" s="141">
        <v>0</v>
      </c>
    </row>
    <row r="179" spans="1:20" s="142" customFormat="1" x14ac:dyDescent="0.25">
      <c r="A179" s="137">
        <v>6999</v>
      </c>
      <c r="B179" s="137" t="s">
        <v>250</v>
      </c>
      <c r="C179" s="138">
        <v>0</v>
      </c>
      <c r="D179" s="144">
        <v>0</v>
      </c>
      <c r="E179" s="49"/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/>
      <c r="S179" s="49"/>
      <c r="T179" s="141">
        <v>0</v>
      </c>
    </row>
    <row r="180" spans="1:20" s="142" customFormat="1" x14ac:dyDescent="0.25">
      <c r="A180" s="143" t="s">
        <v>251</v>
      </c>
      <c r="B180" s="137"/>
      <c r="C180" s="147">
        <v>1739599.0208690478</v>
      </c>
      <c r="D180" s="148">
        <v>1265382.0706190476</v>
      </c>
      <c r="E180" s="149"/>
      <c r="F180" s="150">
        <v>187.26</v>
      </c>
      <c r="G180" s="150">
        <v>107.55</v>
      </c>
      <c r="H180" s="150">
        <v>107.56</v>
      </c>
      <c r="I180" s="150">
        <v>53.684023809523815</v>
      </c>
      <c r="J180" s="150">
        <v>158126.00077380953</v>
      </c>
      <c r="K180" s="150">
        <v>158126.00077380953</v>
      </c>
      <c r="L180" s="150">
        <v>158126.00077380953</v>
      </c>
      <c r="M180" s="150">
        <v>158126.00077380953</v>
      </c>
      <c r="N180" s="150">
        <v>158126.00077380953</v>
      </c>
      <c r="O180" s="150">
        <v>158126.00077380953</v>
      </c>
      <c r="P180" s="150">
        <v>158126.00077380953</v>
      </c>
      <c r="Q180" s="150">
        <v>158126.00077380953</v>
      </c>
      <c r="R180" s="150">
        <v>0</v>
      </c>
      <c r="S180" s="149"/>
      <c r="T180" s="151">
        <v>1265464.0602142857</v>
      </c>
    </row>
    <row r="181" spans="1:20" s="142" customFormat="1" x14ac:dyDescent="0.25">
      <c r="A181" s="143" t="s">
        <v>252</v>
      </c>
      <c r="B181" s="137"/>
      <c r="C181" s="138"/>
      <c r="D181" s="144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141"/>
    </row>
    <row r="182" spans="1:20" s="142" customFormat="1" x14ac:dyDescent="0.25">
      <c r="A182" s="137">
        <v>7438</v>
      </c>
      <c r="B182" s="137" t="s">
        <v>253</v>
      </c>
      <c r="C182" s="138">
        <v>81876.054125511306</v>
      </c>
      <c r="D182" s="144">
        <v>39025.569792230133</v>
      </c>
      <c r="E182" s="49"/>
      <c r="F182" s="49">
        <v>2654.17</v>
      </c>
      <c r="G182" s="49">
        <v>6635.41</v>
      </c>
      <c r="H182" s="49">
        <v>5687.49</v>
      </c>
      <c r="I182" s="49">
        <v>2673.1102931929981</v>
      </c>
      <c r="J182" s="49">
        <v>2673.567051770659</v>
      </c>
      <c r="K182" s="49">
        <v>2674.0241909804677</v>
      </c>
      <c r="L182" s="49">
        <v>2674.4817111396183</v>
      </c>
      <c r="M182" s="49">
        <v>549.93961256556793</v>
      </c>
      <c r="N182" s="49">
        <v>550.39789557603922</v>
      </c>
      <c r="O182" s="49">
        <v>3561.2732271556861</v>
      </c>
      <c r="P182" s="49">
        <v>3561.7322742894271</v>
      </c>
      <c r="Q182" s="49">
        <v>5129.973535559664</v>
      </c>
      <c r="R182" s="49"/>
      <c r="S182" s="49"/>
      <c r="T182" s="141">
        <v>39025.569792230133</v>
      </c>
    </row>
    <row r="183" spans="1:20" s="142" customFormat="1" x14ac:dyDescent="0.25">
      <c r="A183" s="146" t="s">
        <v>254</v>
      </c>
      <c r="B183" s="136"/>
      <c r="C183" s="147">
        <v>81876.054125511306</v>
      </c>
      <c r="D183" s="148">
        <v>39025.569792230133</v>
      </c>
      <c r="E183" s="149"/>
      <c r="F183" s="150">
        <v>2654.17</v>
      </c>
      <c r="G183" s="150">
        <v>6635.41</v>
      </c>
      <c r="H183" s="150">
        <v>5687.49</v>
      </c>
      <c r="I183" s="150">
        <v>2673.1102931929981</v>
      </c>
      <c r="J183" s="150">
        <v>2673.567051770659</v>
      </c>
      <c r="K183" s="150">
        <v>2674.0241909804677</v>
      </c>
      <c r="L183" s="150">
        <v>2674.4817111396183</v>
      </c>
      <c r="M183" s="150">
        <v>549.93961256556793</v>
      </c>
      <c r="N183" s="150">
        <v>550.39789557603922</v>
      </c>
      <c r="O183" s="150">
        <v>3561.2732271556861</v>
      </c>
      <c r="P183" s="150">
        <v>3561.7322742894271</v>
      </c>
      <c r="Q183" s="150">
        <v>5129.973535559664</v>
      </c>
      <c r="R183" s="150">
        <v>0</v>
      </c>
      <c r="S183" s="149"/>
      <c r="T183" s="151">
        <v>39025.569792230133</v>
      </c>
    </row>
    <row r="184" spans="1:20" s="142" customFormat="1" x14ac:dyDescent="0.25">
      <c r="A184" s="146" t="s">
        <v>255</v>
      </c>
      <c r="B184" s="158"/>
      <c r="C184" s="164">
        <v>6442143.8423626935</v>
      </c>
      <c r="D184" s="165">
        <v>7681834.0565686859</v>
      </c>
      <c r="E184" s="161"/>
      <c r="F184" s="161">
        <v>1463773.85</v>
      </c>
      <c r="G184" s="161">
        <v>373105.8299999999</v>
      </c>
      <c r="H184" s="161">
        <v>596381.41999999981</v>
      </c>
      <c r="I184" s="161">
        <v>450633.80460421392</v>
      </c>
      <c r="J184" s="161">
        <v>598854.77910249459</v>
      </c>
      <c r="K184" s="161">
        <v>573478.62842756032</v>
      </c>
      <c r="L184" s="161">
        <v>581312.81634643709</v>
      </c>
      <c r="M184" s="161">
        <v>614120.21869733278</v>
      </c>
      <c r="N184" s="161">
        <v>596993.89095925656</v>
      </c>
      <c r="O184" s="161">
        <v>594525.83100569143</v>
      </c>
      <c r="P184" s="161">
        <v>596807.9302243971</v>
      </c>
      <c r="Q184" s="161">
        <v>587968.17437124299</v>
      </c>
      <c r="R184" s="161">
        <v>0</v>
      </c>
      <c r="S184" s="161"/>
      <c r="T184" s="166">
        <v>7627957.1737386277</v>
      </c>
    </row>
    <row r="185" spans="1:20" s="142" customFormat="1" x14ac:dyDescent="0.25">
      <c r="A185" s="167"/>
      <c r="B185" s="137"/>
      <c r="C185" s="138"/>
      <c r="D185" s="144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166"/>
    </row>
    <row r="186" spans="1:20" s="142" customFormat="1" x14ac:dyDescent="0.25">
      <c r="A186" s="158" t="s">
        <v>256</v>
      </c>
      <c r="B186" s="158"/>
      <c r="C186" s="164">
        <v>6289445.8083984526</v>
      </c>
      <c r="D186" s="165">
        <v>5467449.0569534991</v>
      </c>
      <c r="E186" s="161"/>
      <c r="F186" s="161">
        <v>-1346414.58</v>
      </c>
      <c r="G186" s="161">
        <v>269262.50999999995</v>
      </c>
      <c r="H186" s="161">
        <v>915401.27000000014</v>
      </c>
      <c r="I186" s="161">
        <v>2038347.9170651992</v>
      </c>
      <c r="J186" s="161">
        <v>1642178.0076405881</v>
      </c>
      <c r="K186" s="161">
        <v>1032378.0206577216</v>
      </c>
      <c r="L186" s="161">
        <v>22888.698393612285</v>
      </c>
      <c r="M186" s="161">
        <v>-172614.07792819728</v>
      </c>
      <c r="N186" s="161">
        <v>-370615.87332817854</v>
      </c>
      <c r="O186" s="161">
        <v>-149256.28962560109</v>
      </c>
      <c r="P186" s="161">
        <v>-427684.55418712634</v>
      </c>
      <c r="Q186" s="161">
        <v>-383571.05366341135</v>
      </c>
      <c r="R186" s="161">
        <v>1055285.42475895</v>
      </c>
      <c r="S186" s="161"/>
      <c r="T186" s="166">
        <v>4125585.4197835578</v>
      </c>
    </row>
    <row r="187" spans="1:20" s="142" customFormat="1" x14ac:dyDescent="0.25">
      <c r="A187" s="168" t="s">
        <v>40</v>
      </c>
      <c r="B187" s="169"/>
      <c r="C187" s="154">
        <v>7311.029267501086</v>
      </c>
      <c r="D187" s="170">
        <v>-1288902.8724274533</v>
      </c>
      <c r="E187" s="149"/>
      <c r="F187" s="171">
        <v>-1369173.58</v>
      </c>
      <c r="G187" s="171">
        <v>-98055.490000000049</v>
      </c>
      <c r="H187" s="171">
        <v>-126397.58999999985</v>
      </c>
      <c r="I187" s="171">
        <v>119523.64706519921</v>
      </c>
      <c r="J187" s="171">
        <v>-118520.2615856023</v>
      </c>
      <c r="K187" s="171">
        <v>-70255.978568468941</v>
      </c>
      <c r="L187" s="171">
        <v>168514.09916742219</v>
      </c>
      <c r="M187" s="171">
        <v>-26988.077154387749</v>
      </c>
      <c r="N187" s="171">
        <v>-224989.87255436901</v>
      </c>
      <c r="O187" s="171">
        <v>-3630.2888517915562</v>
      </c>
      <c r="P187" s="171">
        <v>-282058.55341331684</v>
      </c>
      <c r="Q187" s="171">
        <v>-258445.05288960182</v>
      </c>
      <c r="R187" s="171">
        <v>1055285.42475895</v>
      </c>
      <c r="S187" s="49"/>
      <c r="T187" s="171">
        <v>-1234735.5200021565</v>
      </c>
    </row>
    <row r="188" spans="1:20" s="142" customFormat="1" x14ac:dyDescent="0.25">
      <c r="A188" s="168" t="s">
        <v>41</v>
      </c>
      <c r="B188" s="169"/>
      <c r="C188" s="154"/>
      <c r="D188" s="170"/>
      <c r="E188" s="149"/>
      <c r="F188" s="171">
        <v>-104015.95000000019</v>
      </c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49"/>
      <c r="T188" s="171">
        <v>30422.109997843392</v>
      </c>
    </row>
    <row r="189" spans="1:20" s="142" customFormat="1" x14ac:dyDescent="0.25">
      <c r="A189" s="158" t="s">
        <v>42</v>
      </c>
      <c r="B189" s="158"/>
      <c r="C189" s="164">
        <v>6282134.7791309515</v>
      </c>
      <c r="D189" s="165">
        <v>6756351.9293809524</v>
      </c>
      <c r="E189" s="161"/>
      <c r="F189" s="161">
        <v>22759</v>
      </c>
      <c r="G189" s="161">
        <v>367318</v>
      </c>
      <c r="H189" s="161">
        <v>1041798.86</v>
      </c>
      <c r="I189" s="161">
        <v>1918824.27</v>
      </c>
      <c r="J189" s="161">
        <v>1760698.2692261904</v>
      </c>
      <c r="K189" s="161">
        <v>1102633.9992261906</v>
      </c>
      <c r="L189" s="161">
        <v>-145625.4007738099</v>
      </c>
      <c r="M189" s="161">
        <v>-145626.00077380953</v>
      </c>
      <c r="N189" s="161">
        <v>-145626.00077380953</v>
      </c>
      <c r="O189" s="161">
        <v>-145626.00077380953</v>
      </c>
      <c r="P189" s="161">
        <v>-145626.0007738095</v>
      </c>
      <c r="Q189" s="161">
        <v>-125126.00077380953</v>
      </c>
      <c r="R189" s="161">
        <v>0</v>
      </c>
      <c r="S189" s="161"/>
      <c r="T189" s="166">
        <v>5360320.9397857143</v>
      </c>
    </row>
    <row r="190" spans="1:20" s="142" customFormat="1" x14ac:dyDescent="0.25">
      <c r="A190" s="136" t="s">
        <v>43</v>
      </c>
      <c r="B190" s="137"/>
      <c r="C190" s="138">
        <v>3448161.5618706117</v>
      </c>
      <c r="D190" s="144">
        <v>4415798.4399999939</v>
      </c>
      <c r="E190" s="149"/>
      <c r="F190" s="49">
        <v>4415799.0300000012</v>
      </c>
      <c r="G190" s="49">
        <v>3396575.7700000014</v>
      </c>
      <c r="H190" s="49">
        <v>7511545.5400000019</v>
      </c>
      <c r="I190" s="49">
        <v>5585349.9700000007</v>
      </c>
      <c r="J190" s="49">
        <v>3831766.8110890095</v>
      </c>
      <c r="K190" s="49">
        <v>1816088.9495034073</v>
      </c>
      <c r="L190" s="49">
        <v>512486.14093493839</v>
      </c>
      <c r="M190" s="49">
        <v>90167.510102360277</v>
      </c>
      <c r="N190" s="49">
        <v>72346.102947972526</v>
      </c>
      <c r="O190" s="49">
        <v>706522.9003936036</v>
      </c>
      <c r="P190" s="49">
        <v>712059.281541812</v>
      </c>
      <c r="Q190" s="49">
        <v>526432.83812849526</v>
      </c>
      <c r="R190" s="49">
        <v>279098.04173889343</v>
      </c>
      <c r="S190" s="49"/>
      <c r="T190" s="141">
        <v>4415799.0300000012</v>
      </c>
    </row>
    <row r="191" spans="1:20" s="142" customFormat="1" x14ac:dyDescent="0.25">
      <c r="A191" s="167" t="s">
        <v>44</v>
      </c>
      <c r="B191" s="137"/>
      <c r="C191" s="138"/>
      <c r="D191" s="144"/>
      <c r="E191" s="1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141"/>
    </row>
    <row r="192" spans="1:20" s="142" customFormat="1" x14ac:dyDescent="0.25">
      <c r="A192" s="172" t="s">
        <v>45</v>
      </c>
      <c r="B192" s="137"/>
      <c r="C192" s="138">
        <v>6289445.8083984526</v>
      </c>
      <c r="D192" s="144">
        <v>5467449.0569534991</v>
      </c>
      <c r="E192" s="49"/>
      <c r="F192" s="49">
        <v>-1346414.58</v>
      </c>
      <c r="G192" s="49">
        <v>269262.50999999995</v>
      </c>
      <c r="H192" s="49">
        <v>915401.26999999979</v>
      </c>
      <c r="I192" s="49">
        <v>2038347.9170651992</v>
      </c>
      <c r="J192" s="49">
        <v>1642178.0076405881</v>
      </c>
      <c r="K192" s="49">
        <v>1032378.0206577216</v>
      </c>
      <c r="L192" s="49">
        <v>22888.698393612285</v>
      </c>
      <c r="M192" s="49">
        <v>-172614.07792819728</v>
      </c>
      <c r="N192" s="49">
        <v>-370615.87332817854</v>
      </c>
      <c r="O192" s="49">
        <v>-149256.28962560109</v>
      </c>
      <c r="P192" s="49">
        <v>-427684.55418712634</v>
      </c>
      <c r="Q192" s="49">
        <v>-383571.05366341135</v>
      </c>
      <c r="R192" s="49">
        <v>1055285.42475895</v>
      </c>
      <c r="S192" s="49"/>
      <c r="T192" s="141">
        <v>4125585.4197835578</v>
      </c>
    </row>
    <row r="193" spans="1:20" s="142" customFormat="1" x14ac:dyDescent="0.25">
      <c r="A193" s="172" t="s">
        <v>46</v>
      </c>
      <c r="B193" s="137"/>
      <c r="C193" s="138"/>
      <c r="D193" s="144">
        <v>0</v>
      </c>
      <c r="E193" s="49"/>
      <c r="F193" s="49">
        <v>0</v>
      </c>
      <c r="G193" s="49">
        <v>0</v>
      </c>
      <c r="H193" s="49">
        <v>0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141"/>
    </row>
    <row r="194" spans="1:20" s="142" customFormat="1" x14ac:dyDescent="0.25">
      <c r="A194" s="173" t="s">
        <v>47</v>
      </c>
      <c r="B194" s="137"/>
      <c r="C194" s="138">
        <v>468070.85322160006</v>
      </c>
      <c r="D194" s="144">
        <v>684334.41969999997</v>
      </c>
      <c r="E194" s="49"/>
      <c r="F194" s="49">
        <v>495197.8</v>
      </c>
      <c r="G194" s="49">
        <v>167838.68</v>
      </c>
      <c r="H194" s="49">
        <v>0</v>
      </c>
      <c r="I194" s="152">
        <v>23997.11</v>
      </c>
      <c r="J194" s="152">
        <v>0</v>
      </c>
      <c r="K194" s="152">
        <v>5746.5</v>
      </c>
      <c r="L194" s="152">
        <v>0</v>
      </c>
      <c r="M194" s="152">
        <v>0</v>
      </c>
      <c r="N194" s="152">
        <v>0</v>
      </c>
      <c r="O194" s="152">
        <v>0</v>
      </c>
      <c r="P194" s="152">
        <v>0</v>
      </c>
      <c r="Q194" s="152">
        <v>0</v>
      </c>
      <c r="R194" s="49"/>
      <c r="S194" s="49"/>
      <c r="T194" s="141">
        <v>692780.09</v>
      </c>
    </row>
    <row r="195" spans="1:20" s="142" customFormat="1" x14ac:dyDescent="0.25">
      <c r="A195" s="173" t="s">
        <v>48</v>
      </c>
      <c r="B195" s="137"/>
      <c r="C195" s="138">
        <v>-735465.16791420989</v>
      </c>
      <c r="D195" s="144">
        <v>-1055292.92475895</v>
      </c>
      <c r="E195" s="49"/>
      <c r="F195" s="49">
        <v>0</v>
      </c>
      <c r="G195" s="49">
        <v>0</v>
      </c>
      <c r="H195" s="49">
        <v>0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140">
        <v>-1055292.92475895</v>
      </c>
      <c r="S195" s="49"/>
      <c r="T195" s="141">
        <v>-1055292.92475895</v>
      </c>
    </row>
    <row r="196" spans="1:20" s="142" customFormat="1" x14ac:dyDescent="0.25">
      <c r="A196" s="172" t="s">
        <v>49</v>
      </c>
      <c r="B196" s="137"/>
      <c r="C196" s="138">
        <v>0</v>
      </c>
      <c r="D196" s="144">
        <v>0</v>
      </c>
      <c r="E196" s="49"/>
      <c r="F196" s="49">
        <v>0</v>
      </c>
      <c r="G196" s="49">
        <v>0</v>
      </c>
      <c r="H196" s="49">
        <v>0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141">
        <v>0</v>
      </c>
    </row>
    <row r="197" spans="1:20" s="142" customFormat="1" x14ac:dyDescent="0.25">
      <c r="A197" s="172" t="s">
        <v>50</v>
      </c>
      <c r="B197" s="137"/>
      <c r="C197" s="138">
        <v>-4214.7447022244305</v>
      </c>
      <c r="D197" s="144">
        <v>-2072168.4899999998</v>
      </c>
      <c r="E197" s="49"/>
      <c r="F197" s="49">
        <v>-1203219.8099999998</v>
      </c>
      <c r="G197" s="49">
        <v>-868948.68</v>
      </c>
      <c r="H197" s="49">
        <v>-87265.44</v>
      </c>
      <c r="I197" s="49"/>
      <c r="J197" s="49"/>
      <c r="K197" s="49"/>
      <c r="L197" s="49"/>
      <c r="M197" s="49"/>
      <c r="N197" s="49"/>
      <c r="O197" s="49"/>
      <c r="P197" s="174">
        <v>87265.44</v>
      </c>
      <c r="Q197" s="49"/>
      <c r="R197" s="49">
        <v>0</v>
      </c>
      <c r="S197" s="49"/>
      <c r="T197" s="141">
        <v>-2072168.4899999998</v>
      </c>
    </row>
    <row r="198" spans="1:20" s="142" customFormat="1" x14ac:dyDescent="0.25">
      <c r="A198" s="172" t="s">
        <v>51</v>
      </c>
      <c r="B198" s="137"/>
      <c r="C198" s="138">
        <v>-21139.536849999975</v>
      </c>
      <c r="D198" s="144">
        <v>-208827.16999999998</v>
      </c>
      <c r="E198" s="49"/>
      <c r="F198" s="49">
        <v>-206954.02</v>
      </c>
      <c r="G198" s="49">
        <v>-1880.65</v>
      </c>
      <c r="H198" s="49">
        <v>0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140">
        <v>7.5</v>
      </c>
      <c r="S198" s="49"/>
      <c r="T198" s="141">
        <v>-208827.16999999998</v>
      </c>
    </row>
    <row r="199" spans="1:20" s="142" customFormat="1" x14ac:dyDescent="0.25">
      <c r="A199" s="172" t="s">
        <v>52</v>
      </c>
      <c r="B199" s="137"/>
      <c r="C199" s="138">
        <v>0</v>
      </c>
      <c r="D199" s="144">
        <v>0</v>
      </c>
      <c r="E199" s="49"/>
      <c r="F199" s="49">
        <v>0</v>
      </c>
      <c r="G199" s="49">
        <v>0</v>
      </c>
      <c r="H199" s="49">
        <v>0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141">
        <v>0</v>
      </c>
    </row>
    <row r="200" spans="1:20" s="142" customFormat="1" x14ac:dyDescent="0.25">
      <c r="A200" s="172" t="s">
        <v>53</v>
      </c>
      <c r="B200" s="137"/>
      <c r="C200" s="138">
        <v>0</v>
      </c>
      <c r="D200" s="144">
        <v>401.65000000000009</v>
      </c>
      <c r="E200" s="49"/>
      <c r="F200" s="49">
        <v>5876.47</v>
      </c>
      <c r="G200" s="49">
        <v>-6234.38</v>
      </c>
      <c r="H200" s="49">
        <v>759.56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141">
        <v>401.65000000000009</v>
      </c>
    </row>
    <row r="201" spans="1:20" s="142" customFormat="1" x14ac:dyDescent="0.25">
      <c r="A201" s="172" t="s">
        <v>54</v>
      </c>
      <c r="B201" s="137"/>
      <c r="C201" s="138">
        <v>-20823.8835</v>
      </c>
      <c r="D201" s="144">
        <v>-1028.2235000000001</v>
      </c>
      <c r="E201" s="49"/>
      <c r="F201" s="49">
        <v>19795.66</v>
      </c>
      <c r="G201" s="49">
        <v>0</v>
      </c>
      <c r="H201" s="49">
        <v>-2267.4699999999998</v>
      </c>
      <c r="I201" s="49"/>
      <c r="J201" s="49"/>
      <c r="K201" s="49"/>
      <c r="L201" s="49"/>
      <c r="M201" s="49"/>
      <c r="N201" s="49"/>
      <c r="O201" s="49"/>
      <c r="P201" s="49"/>
      <c r="Q201" s="49">
        <v>-18556.413499999999</v>
      </c>
      <c r="R201" s="49"/>
      <c r="S201" s="49"/>
      <c r="T201" s="141">
        <v>-1028.2235000000001</v>
      </c>
    </row>
    <row r="202" spans="1:20" s="142" customFormat="1" x14ac:dyDescent="0.25">
      <c r="A202" s="172" t="s">
        <v>55</v>
      </c>
      <c r="B202" s="137"/>
      <c r="C202" s="138">
        <v>0</v>
      </c>
      <c r="D202" s="144">
        <v>0</v>
      </c>
      <c r="E202" s="49"/>
      <c r="F202" s="49">
        <v>0</v>
      </c>
      <c r="G202" s="49">
        <v>0</v>
      </c>
      <c r="H202" s="49">
        <v>0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141">
        <v>0</v>
      </c>
    </row>
    <row r="203" spans="1:20" s="142" customFormat="1" x14ac:dyDescent="0.25">
      <c r="A203" s="172" t="s">
        <v>56</v>
      </c>
      <c r="B203" s="137"/>
      <c r="C203" s="138">
        <v>-2578940.7999999993</v>
      </c>
      <c r="D203" s="144">
        <v>-1182990.1799999992</v>
      </c>
      <c r="E203" s="49"/>
      <c r="F203" s="49">
        <v>-22758.52</v>
      </c>
      <c r="G203" s="49">
        <v>4925475.74</v>
      </c>
      <c r="H203" s="49">
        <v>-1024798.86</v>
      </c>
      <c r="I203" s="49">
        <v>-1906324.27</v>
      </c>
      <c r="J203" s="49">
        <v>-1906324.27</v>
      </c>
      <c r="K203" s="49">
        <v>-1248260</v>
      </c>
      <c r="L203" s="49"/>
      <c r="M203" s="49"/>
      <c r="N203" s="49"/>
      <c r="O203" s="49"/>
      <c r="P203" s="49"/>
      <c r="Q203" s="49"/>
      <c r="R203" s="49"/>
      <c r="S203" s="49"/>
      <c r="T203" s="141">
        <v>-1182990.1799999992</v>
      </c>
    </row>
    <row r="204" spans="1:20" s="142" customFormat="1" x14ac:dyDescent="0.25">
      <c r="A204" s="172" t="s">
        <v>57</v>
      </c>
      <c r="B204" s="137"/>
      <c r="C204" s="138">
        <v>1739599.0208690478</v>
      </c>
      <c r="D204" s="144">
        <v>1265464.0602142857</v>
      </c>
      <c r="E204" s="49"/>
      <c r="F204" s="49">
        <v>187.26</v>
      </c>
      <c r="G204" s="49">
        <v>107.54999999999998</v>
      </c>
      <c r="H204" s="49">
        <v>107.56</v>
      </c>
      <c r="I204" s="49">
        <v>53.684023809523815</v>
      </c>
      <c r="J204" s="49">
        <v>158126.00077380953</v>
      </c>
      <c r="K204" s="49">
        <v>158126.00077380953</v>
      </c>
      <c r="L204" s="49">
        <v>158126.00077380953</v>
      </c>
      <c r="M204" s="49">
        <v>158126.00077380953</v>
      </c>
      <c r="N204" s="49">
        <v>158126.00077380953</v>
      </c>
      <c r="O204" s="49">
        <v>158126.00077380953</v>
      </c>
      <c r="P204" s="49">
        <v>158126.00077380953</v>
      </c>
      <c r="Q204" s="49">
        <v>158126.00077380953</v>
      </c>
      <c r="R204" s="49"/>
      <c r="S204" s="49"/>
      <c r="T204" s="141">
        <v>1265464.0602142857</v>
      </c>
    </row>
    <row r="205" spans="1:20" s="142" customFormat="1" x14ac:dyDescent="0.25">
      <c r="A205" s="167" t="s">
        <v>58</v>
      </c>
      <c r="B205" s="137"/>
      <c r="C205" s="138"/>
      <c r="D205" s="144"/>
      <c r="E205" s="49"/>
      <c r="F205" s="49">
        <v>0</v>
      </c>
      <c r="G205" s="49">
        <v>0</v>
      </c>
      <c r="H205" s="49">
        <v>0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141"/>
    </row>
    <row r="206" spans="1:20" s="142" customFormat="1" x14ac:dyDescent="0.25">
      <c r="A206" s="172" t="s">
        <v>59</v>
      </c>
      <c r="B206" s="137"/>
      <c r="C206" s="138">
        <v>-7880482.7566666612</v>
      </c>
      <c r="D206" s="144">
        <v>-6475783.5899999999</v>
      </c>
      <c r="E206" s="49"/>
      <c r="F206" s="49">
        <v>-22758.52</v>
      </c>
      <c r="G206" s="49">
        <v>-367317.67</v>
      </c>
      <c r="H206" s="49">
        <v>-1024798.86</v>
      </c>
      <c r="I206" s="49">
        <v>-1906324.27</v>
      </c>
      <c r="J206" s="49">
        <v>-1906324.27</v>
      </c>
      <c r="K206" s="49">
        <v>-1248260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/>
      <c r="S206" s="49"/>
      <c r="T206" s="141">
        <v>-6475783.5899999999</v>
      </c>
    </row>
    <row r="207" spans="1:20" s="142" customFormat="1" x14ac:dyDescent="0.25">
      <c r="A207" s="167" t="s">
        <v>60</v>
      </c>
      <c r="B207" s="137"/>
      <c r="C207" s="138"/>
      <c r="D207" s="144"/>
      <c r="E207" s="49"/>
      <c r="F207" s="49">
        <v>0</v>
      </c>
      <c r="G207" s="49">
        <v>0</v>
      </c>
      <c r="H207" s="49">
        <v>0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141"/>
    </row>
    <row r="208" spans="1:20" s="142" customFormat="1" x14ac:dyDescent="0.25">
      <c r="A208" s="172" t="s">
        <v>257</v>
      </c>
      <c r="B208" s="137"/>
      <c r="C208" s="138">
        <v>0</v>
      </c>
      <c r="D208" s="144">
        <v>0</v>
      </c>
      <c r="E208" s="49"/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/>
      <c r="S208" s="49"/>
      <c r="T208" s="141">
        <v>0</v>
      </c>
    </row>
    <row r="209" spans="1:20" s="142" customFormat="1" x14ac:dyDescent="0.25">
      <c r="A209" s="172" t="s">
        <v>258</v>
      </c>
      <c r="B209" s="137"/>
      <c r="C209" s="138">
        <v>0</v>
      </c>
      <c r="D209" s="144">
        <v>0</v>
      </c>
      <c r="E209" s="49"/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/>
      <c r="S209" s="49"/>
      <c r="T209" s="141">
        <v>0</v>
      </c>
    </row>
    <row r="210" spans="1:20" s="142" customFormat="1" x14ac:dyDescent="0.25">
      <c r="A210" s="172" t="s">
        <v>61</v>
      </c>
      <c r="B210" s="137"/>
      <c r="C210" s="138">
        <v>1300000</v>
      </c>
      <c r="D210" s="144">
        <v>2115158</v>
      </c>
      <c r="E210" s="49"/>
      <c r="F210" s="49">
        <v>1265158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850000</v>
      </c>
      <c r="O210" s="49">
        <v>0</v>
      </c>
      <c r="P210" s="49">
        <v>0</v>
      </c>
      <c r="Q210" s="49">
        <v>0</v>
      </c>
      <c r="R210" s="49"/>
      <c r="S210" s="49"/>
      <c r="T210" s="141">
        <v>2115158</v>
      </c>
    </row>
    <row r="211" spans="1:20" s="142" customFormat="1" x14ac:dyDescent="0.25">
      <c r="A211" s="172" t="s">
        <v>62</v>
      </c>
      <c r="B211" s="137"/>
      <c r="C211" s="138">
        <v>-1540794.8761185862</v>
      </c>
      <c r="D211" s="144">
        <v>-1339999.6300000001</v>
      </c>
      <c r="E211" s="49"/>
      <c r="F211" s="49">
        <v>-3333</v>
      </c>
      <c r="G211" s="49">
        <v>-3333.33</v>
      </c>
      <c r="H211" s="49">
        <v>-703333.33</v>
      </c>
      <c r="I211" s="49">
        <v>-3333.33</v>
      </c>
      <c r="J211" s="49">
        <v>-3333.33</v>
      </c>
      <c r="K211" s="49">
        <v>-3333.33</v>
      </c>
      <c r="L211" s="49">
        <v>-603333.32999999996</v>
      </c>
      <c r="M211" s="49">
        <v>-3333.33</v>
      </c>
      <c r="N211" s="49">
        <v>-3333.33</v>
      </c>
      <c r="O211" s="49">
        <v>-3333.33</v>
      </c>
      <c r="P211" s="49">
        <v>-3333.33</v>
      </c>
      <c r="Q211" s="49">
        <v>-3333.33</v>
      </c>
      <c r="R211" s="49"/>
      <c r="S211" s="49"/>
      <c r="T211" s="141">
        <v>-1339999.6300000001</v>
      </c>
    </row>
    <row r="212" spans="1:20" s="142" customFormat="1" x14ac:dyDescent="0.25">
      <c r="A212" s="136" t="s">
        <v>63</v>
      </c>
      <c r="B212" s="137"/>
      <c r="C212" s="175">
        <v>463415.47860803292</v>
      </c>
      <c r="D212" s="176">
        <v>1612515.4186088291</v>
      </c>
      <c r="E212" s="149"/>
      <c r="F212" s="149">
        <v>3396575.7700000014</v>
      </c>
      <c r="G212" s="149">
        <v>7511545.5400000019</v>
      </c>
      <c r="H212" s="149">
        <v>5585349.9700000007</v>
      </c>
      <c r="I212" s="149">
        <v>3831766.8110890095</v>
      </c>
      <c r="J212" s="149">
        <v>1816088.9495034073</v>
      </c>
      <c r="K212" s="149">
        <v>512486.14093493839</v>
      </c>
      <c r="L212" s="149">
        <v>90167.510102360277</v>
      </c>
      <c r="M212" s="149">
        <v>72346.102947972526</v>
      </c>
      <c r="N212" s="149">
        <v>706522.9003936036</v>
      </c>
      <c r="O212" s="149">
        <v>712059.281541812</v>
      </c>
      <c r="P212" s="149">
        <v>526432.83812849526</v>
      </c>
      <c r="Q212" s="177">
        <v>279098.04173889343</v>
      </c>
      <c r="R212" s="149">
        <v>279098.04173889337</v>
      </c>
      <c r="S212" s="49"/>
      <c r="T212" s="178">
        <v>279098.04173889547</v>
      </c>
    </row>
    <row r="213" spans="1:20" s="142" customFormat="1" ht="15" customHeight="1" x14ac:dyDescent="0.25">
      <c r="A213" s="136" t="s">
        <v>64</v>
      </c>
      <c r="B213" s="137"/>
      <c r="C213" s="179"/>
      <c r="D213" s="180">
        <v>1612515.4186088291</v>
      </c>
      <c r="E213" s="149"/>
      <c r="F213" s="149">
        <v>1160231.7599999993</v>
      </c>
      <c r="G213" s="149">
        <v>6085707.5</v>
      </c>
      <c r="H213" s="149">
        <v>5060908.6399999997</v>
      </c>
      <c r="I213" s="149">
        <v>3154584.3699999996</v>
      </c>
      <c r="J213" s="149">
        <v>1248260.0999999996</v>
      </c>
      <c r="K213" s="149">
        <v>9.999999962747097E-2</v>
      </c>
      <c r="L213" s="149">
        <v>9.999999962747097E-2</v>
      </c>
      <c r="M213" s="149">
        <v>9.999999962747097E-2</v>
      </c>
      <c r="N213" s="149">
        <v>9.999999962747097E-2</v>
      </c>
      <c r="O213" s="149">
        <v>9.999999962747097E-2</v>
      </c>
      <c r="P213" s="149">
        <v>9.999999962747097E-2</v>
      </c>
      <c r="Q213" s="149">
        <v>9.999999962747097E-2</v>
      </c>
      <c r="R213" s="149">
        <v>9.999999962747097E-2</v>
      </c>
      <c r="S213" s="49"/>
      <c r="T213" s="181"/>
    </row>
    <row r="214" spans="1:20" s="142" customFormat="1" ht="15" customHeight="1" x14ac:dyDescent="0.25">
      <c r="A214" s="182" t="s">
        <v>65</v>
      </c>
      <c r="B214" s="169"/>
      <c r="C214" s="171"/>
      <c r="D214" s="171">
        <v>429525.13860882982</v>
      </c>
      <c r="E214" s="171"/>
      <c r="F214" s="171">
        <v>2236344.0100000021</v>
      </c>
      <c r="G214" s="171">
        <v>1425838.0400000019</v>
      </c>
      <c r="H214" s="171">
        <v>524441.33000000101</v>
      </c>
      <c r="I214" s="171">
        <v>677182.44108900987</v>
      </c>
      <c r="J214" s="171">
        <v>567828.84950340772</v>
      </c>
      <c r="K214" s="171">
        <v>512486.04093493876</v>
      </c>
      <c r="L214" s="171">
        <v>90167.410102360649</v>
      </c>
      <c r="M214" s="171">
        <v>72346.002947972898</v>
      </c>
      <c r="N214" s="171">
        <v>706522.80039360397</v>
      </c>
      <c r="O214" s="171">
        <v>712059.18154181237</v>
      </c>
      <c r="P214" s="171">
        <v>526432.73812849564</v>
      </c>
      <c r="Q214" s="171">
        <v>279097.9417388938</v>
      </c>
      <c r="R214" s="171">
        <v>279097.94173889374</v>
      </c>
      <c r="S214" s="49"/>
      <c r="T214" s="149"/>
    </row>
    <row r="215" spans="1:20" s="142" customFormat="1" x14ac:dyDescent="0.25">
      <c r="A215" s="158"/>
      <c r="B215" s="183"/>
      <c r="C215" s="183"/>
      <c r="D215" s="183"/>
      <c r="E215" s="183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5" t="s">
        <v>259</v>
      </c>
      <c r="S215" s="183"/>
      <c r="T215" s="186">
        <v>381397.85868693143</v>
      </c>
    </row>
    <row r="216" spans="1:20" ht="15.75" hidden="1" thickBot="1" x14ac:dyDescent="0.3"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</row>
    <row r="217" spans="1:20" ht="15.75" hidden="1" thickTop="1" x14ac:dyDescent="0.25">
      <c r="A217" s="91" t="s">
        <v>66</v>
      </c>
      <c r="B217" s="92"/>
      <c r="C217" s="92">
        <v>44377</v>
      </c>
      <c r="D217" s="93">
        <v>44012</v>
      </c>
      <c r="E217" s="93"/>
      <c r="F217" s="93">
        <v>44043</v>
      </c>
      <c r="G217" s="93">
        <v>44074</v>
      </c>
      <c r="H217" s="93">
        <v>44104</v>
      </c>
      <c r="I217" s="93">
        <v>44135</v>
      </c>
      <c r="J217" s="93">
        <v>44165</v>
      </c>
      <c r="K217" s="93">
        <v>44196</v>
      </c>
      <c r="L217" s="93">
        <v>44227</v>
      </c>
      <c r="M217" s="93">
        <v>44255</v>
      </c>
      <c r="N217" s="93">
        <v>44286</v>
      </c>
      <c r="O217" s="93">
        <v>44316</v>
      </c>
      <c r="P217" s="93">
        <v>44347</v>
      </c>
      <c r="Q217" s="93">
        <v>44377</v>
      </c>
      <c r="R217" s="94" t="s">
        <v>33</v>
      </c>
      <c r="S217" s="95"/>
      <c r="T217" s="93">
        <v>44377</v>
      </c>
    </row>
    <row r="218" spans="1:20" hidden="1" x14ac:dyDescent="0.25">
      <c r="A218" s="96" t="s">
        <v>67</v>
      </c>
      <c r="B218" s="97"/>
      <c r="C218" s="98"/>
      <c r="D218" s="97"/>
      <c r="E218" s="97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7"/>
      <c r="T218" s="97"/>
    </row>
    <row r="219" spans="1:20" hidden="1" x14ac:dyDescent="0.25">
      <c r="A219" s="100" t="s">
        <v>68</v>
      </c>
      <c r="B219" s="97"/>
      <c r="C219" s="98">
        <v>463415.47860803152</v>
      </c>
      <c r="D219" s="101">
        <v>3232808.7500000019</v>
      </c>
      <c r="E219" s="99"/>
      <c r="F219" s="102">
        <v>2236344.0100000021</v>
      </c>
      <c r="G219" s="102">
        <v>1425838.0400000019</v>
      </c>
      <c r="H219" s="102">
        <v>524441.33000000101</v>
      </c>
      <c r="I219" s="102">
        <v>677182.44108900987</v>
      </c>
      <c r="J219" s="102">
        <v>567828.84950340772</v>
      </c>
      <c r="K219" s="102">
        <v>512486.04093493876</v>
      </c>
      <c r="L219" s="102">
        <v>90167.410102360649</v>
      </c>
      <c r="M219" s="102">
        <v>72346.002947972898</v>
      </c>
      <c r="N219" s="102">
        <v>706522.80039360397</v>
      </c>
      <c r="O219" s="102">
        <v>712059.18154181237</v>
      </c>
      <c r="P219" s="102">
        <v>526432.73812849564</v>
      </c>
      <c r="Q219" s="102">
        <v>279097.9417388938</v>
      </c>
      <c r="R219" s="102">
        <v>279097.94173889374</v>
      </c>
      <c r="S219" s="99"/>
      <c r="T219" s="102">
        <v>279097.94173889374</v>
      </c>
    </row>
    <row r="220" spans="1:20" hidden="1" x14ac:dyDescent="0.25">
      <c r="A220" s="100" t="s">
        <v>69</v>
      </c>
      <c r="B220" s="97"/>
      <c r="C220" s="98">
        <v>0</v>
      </c>
      <c r="D220" s="101">
        <v>1182990.2799999993</v>
      </c>
      <c r="E220" s="99"/>
      <c r="F220" s="102">
        <v>1160231.7599999993</v>
      </c>
      <c r="G220" s="102">
        <v>6085707.5</v>
      </c>
      <c r="H220" s="102">
        <v>5060908.6399999997</v>
      </c>
      <c r="I220" s="102">
        <v>3154584.3699999996</v>
      </c>
      <c r="J220" s="102">
        <v>1248260.0999999996</v>
      </c>
      <c r="K220" s="102">
        <v>9.999999962747097E-2</v>
      </c>
      <c r="L220" s="102">
        <v>9.999999962747097E-2</v>
      </c>
      <c r="M220" s="102">
        <v>9.999999962747097E-2</v>
      </c>
      <c r="N220" s="102">
        <v>9.999999962747097E-2</v>
      </c>
      <c r="O220" s="102">
        <v>9.999999962747097E-2</v>
      </c>
      <c r="P220" s="102">
        <v>9.999999962747097E-2</v>
      </c>
      <c r="Q220" s="102">
        <v>9.999999962747097E-2</v>
      </c>
      <c r="R220" s="102">
        <v>9.999999962747097E-2</v>
      </c>
      <c r="S220" s="99"/>
      <c r="T220" s="102">
        <v>9.999999962747097E-2</v>
      </c>
    </row>
    <row r="221" spans="1:20" hidden="1" x14ac:dyDescent="0.25">
      <c r="A221" s="100" t="s">
        <v>70</v>
      </c>
      <c r="B221" s="97"/>
      <c r="C221" s="98">
        <v>735464.75791420997</v>
      </c>
      <c r="D221" s="101">
        <v>684334.00970000005</v>
      </c>
      <c r="E221" s="99"/>
      <c r="F221" s="102">
        <v>189136.20970000006</v>
      </c>
      <c r="G221" s="102">
        <v>21297.529700000072</v>
      </c>
      <c r="H221" s="102">
        <v>21297.529700000072</v>
      </c>
      <c r="I221" s="102">
        <v>-2699.5802999999287</v>
      </c>
      <c r="J221" s="102">
        <v>-2699.5802999999287</v>
      </c>
      <c r="K221" s="102">
        <v>-8446.0802999999287</v>
      </c>
      <c r="L221" s="102">
        <v>-8446.0802999999287</v>
      </c>
      <c r="M221" s="102">
        <v>-8446.0802999999287</v>
      </c>
      <c r="N221" s="102">
        <v>-8446.0802999999287</v>
      </c>
      <c r="O221" s="102">
        <v>-8446.0802999999287</v>
      </c>
      <c r="P221" s="102">
        <v>-8446.0802999999287</v>
      </c>
      <c r="Q221" s="102">
        <v>-8446.0802999999287</v>
      </c>
      <c r="R221" s="102">
        <v>1046846.8444589501</v>
      </c>
      <c r="S221" s="99"/>
      <c r="T221" s="102">
        <v>1046846.8444589501</v>
      </c>
    </row>
    <row r="222" spans="1:20" hidden="1" x14ac:dyDescent="0.25">
      <c r="A222" s="100" t="s">
        <v>71</v>
      </c>
      <c r="B222" s="97"/>
      <c r="C222" s="98">
        <v>10400.17</v>
      </c>
      <c r="D222" s="101">
        <v>7900.17</v>
      </c>
      <c r="E222" s="99"/>
      <c r="F222" s="102">
        <v>7900.17</v>
      </c>
      <c r="G222" s="102">
        <v>7900.17</v>
      </c>
      <c r="H222" s="102">
        <v>7900.17</v>
      </c>
      <c r="I222" s="102">
        <v>7900.17</v>
      </c>
      <c r="J222" s="102">
        <v>7900.17</v>
      </c>
      <c r="K222" s="102">
        <v>7900.17</v>
      </c>
      <c r="L222" s="102">
        <v>7900.17</v>
      </c>
      <c r="M222" s="102">
        <v>7900.17</v>
      </c>
      <c r="N222" s="102">
        <v>7900.17</v>
      </c>
      <c r="O222" s="102">
        <v>7900.17</v>
      </c>
      <c r="P222" s="102">
        <v>7900.17</v>
      </c>
      <c r="Q222" s="102">
        <v>7900.17</v>
      </c>
      <c r="R222" s="102">
        <v>7900.17</v>
      </c>
      <c r="S222" s="99"/>
      <c r="T222" s="102">
        <v>7900.17</v>
      </c>
    </row>
    <row r="223" spans="1:20" hidden="1" x14ac:dyDescent="0.25">
      <c r="A223" s="100" t="s">
        <v>72</v>
      </c>
      <c r="B223" s="97"/>
      <c r="C223" s="98">
        <v>0</v>
      </c>
      <c r="D223" s="101">
        <v>0</v>
      </c>
      <c r="E223" s="99"/>
      <c r="F223" s="102">
        <v>0</v>
      </c>
      <c r="G223" s="102">
        <v>0</v>
      </c>
      <c r="H223" s="102">
        <v>0</v>
      </c>
      <c r="I223" s="102">
        <v>0</v>
      </c>
      <c r="J223" s="102">
        <v>0</v>
      </c>
      <c r="K223" s="102">
        <v>0</v>
      </c>
      <c r="L223" s="102">
        <v>0</v>
      </c>
      <c r="M223" s="102">
        <v>0</v>
      </c>
      <c r="N223" s="102">
        <v>0</v>
      </c>
      <c r="O223" s="102">
        <v>0</v>
      </c>
      <c r="P223" s="102">
        <v>0</v>
      </c>
      <c r="Q223" s="102">
        <v>0</v>
      </c>
      <c r="R223" s="102">
        <v>0</v>
      </c>
      <c r="S223" s="99"/>
      <c r="T223" s="102">
        <v>0</v>
      </c>
    </row>
    <row r="224" spans="1:20" hidden="1" x14ac:dyDescent="0.25">
      <c r="A224" s="100" t="s">
        <v>73</v>
      </c>
      <c r="B224" s="97"/>
      <c r="C224" s="98">
        <v>40656.1535</v>
      </c>
      <c r="D224" s="101">
        <v>19832.27</v>
      </c>
      <c r="E224" s="99"/>
      <c r="F224" s="102">
        <v>36.610000000000582</v>
      </c>
      <c r="G224" s="102">
        <v>36.610000000000582</v>
      </c>
      <c r="H224" s="102">
        <v>2304.0800000000004</v>
      </c>
      <c r="I224" s="102">
        <v>2304.0800000000004</v>
      </c>
      <c r="J224" s="102">
        <v>2304.0800000000004</v>
      </c>
      <c r="K224" s="102">
        <v>2304.0800000000004</v>
      </c>
      <c r="L224" s="102">
        <v>2304.0800000000004</v>
      </c>
      <c r="M224" s="102">
        <v>2304.0800000000004</v>
      </c>
      <c r="N224" s="102">
        <v>2304.0800000000004</v>
      </c>
      <c r="O224" s="102">
        <v>2304.0800000000004</v>
      </c>
      <c r="P224" s="102">
        <v>2304.0800000000004</v>
      </c>
      <c r="Q224" s="102">
        <v>20860.4935</v>
      </c>
      <c r="R224" s="102">
        <v>20860.4935</v>
      </c>
      <c r="S224" s="99"/>
      <c r="T224" s="102">
        <v>20860.4935</v>
      </c>
    </row>
    <row r="225" spans="1:20" hidden="1" x14ac:dyDescent="0.25">
      <c r="A225" s="100" t="s">
        <v>74</v>
      </c>
      <c r="B225" s="97"/>
      <c r="C225" s="103">
        <v>77657236.591321528</v>
      </c>
      <c r="D225" s="101">
        <v>72914379.12000002</v>
      </c>
      <c r="E225" s="99"/>
      <c r="F225" s="102">
        <v>72936950.38000001</v>
      </c>
      <c r="G225" s="102">
        <v>73304160.500000015</v>
      </c>
      <c r="H225" s="102">
        <v>74328851.800000012</v>
      </c>
      <c r="I225" s="102">
        <v>76235122.385976195</v>
      </c>
      <c r="J225" s="102">
        <v>77983320.655202389</v>
      </c>
      <c r="K225" s="102">
        <v>79073454.654428586</v>
      </c>
      <c r="L225" s="102">
        <v>78915328.653654784</v>
      </c>
      <c r="M225" s="102">
        <v>78757202.652880982</v>
      </c>
      <c r="N225" s="102">
        <v>78599076.652107179</v>
      </c>
      <c r="O225" s="102">
        <v>78440950.651333377</v>
      </c>
      <c r="P225" s="102">
        <v>78282824.650559574</v>
      </c>
      <c r="Q225" s="102">
        <v>78124698.649785772</v>
      </c>
      <c r="R225" s="102">
        <v>78124698.649785772</v>
      </c>
      <c r="S225" s="99"/>
      <c r="T225" s="102">
        <v>78124698.649785772</v>
      </c>
    </row>
    <row r="226" spans="1:20" hidden="1" x14ac:dyDescent="0.25">
      <c r="A226" s="104" t="s">
        <v>75</v>
      </c>
      <c r="B226" s="97"/>
      <c r="C226" s="98">
        <v>78907173.151343763</v>
      </c>
      <c r="D226" s="105">
        <v>78042244.599700019</v>
      </c>
      <c r="E226" s="99"/>
      <c r="F226" s="105">
        <v>76530599.13970001</v>
      </c>
      <c r="G226" s="105">
        <v>80844940.349700019</v>
      </c>
      <c r="H226" s="105">
        <v>79945703.549700007</v>
      </c>
      <c r="I226" s="105">
        <v>80074393.866765201</v>
      </c>
      <c r="J226" s="105">
        <v>79806914.274405792</v>
      </c>
      <c r="K226" s="105">
        <v>79587698.965063527</v>
      </c>
      <c r="L226" s="105">
        <v>79007254.333457142</v>
      </c>
      <c r="M226" s="105">
        <v>78831306.925528958</v>
      </c>
      <c r="N226" s="105">
        <v>79307357.722200781</v>
      </c>
      <c r="O226" s="105">
        <v>79154768.102575183</v>
      </c>
      <c r="P226" s="105">
        <v>78811015.658388063</v>
      </c>
      <c r="Q226" s="105">
        <v>78424111.274724662</v>
      </c>
      <c r="R226" s="105">
        <v>79479404.199483618</v>
      </c>
      <c r="S226" s="99"/>
      <c r="T226" s="105">
        <v>79479404.199483618</v>
      </c>
    </row>
    <row r="227" spans="1:20" hidden="1" x14ac:dyDescent="0.25">
      <c r="A227" s="96"/>
      <c r="B227" s="97"/>
      <c r="C227" s="98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</row>
    <row r="228" spans="1:20" hidden="1" x14ac:dyDescent="0.25">
      <c r="A228" s="96" t="s">
        <v>76</v>
      </c>
      <c r="B228" s="97"/>
      <c r="C228" s="98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</row>
    <row r="229" spans="1:20" hidden="1" x14ac:dyDescent="0.25">
      <c r="A229" s="100" t="s">
        <v>77</v>
      </c>
      <c r="B229" s="97"/>
      <c r="C229" s="98">
        <v>80080.149342264136</v>
      </c>
      <c r="D229" s="101">
        <v>2227609.3199999998</v>
      </c>
      <c r="E229" s="99"/>
      <c r="F229" s="102">
        <v>1024389.51</v>
      </c>
      <c r="G229" s="102">
        <v>155440.82999999996</v>
      </c>
      <c r="H229" s="102">
        <v>68175.389999999956</v>
      </c>
      <c r="I229" s="102">
        <v>68175.389999999956</v>
      </c>
      <c r="J229" s="102">
        <v>68175.389999999956</v>
      </c>
      <c r="K229" s="102">
        <v>68175.389999999956</v>
      </c>
      <c r="L229" s="102">
        <v>68175.389999999956</v>
      </c>
      <c r="M229" s="102">
        <v>68175.389999999956</v>
      </c>
      <c r="N229" s="102">
        <v>68175.389999999956</v>
      </c>
      <c r="O229" s="102">
        <v>68175.389999999956</v>
      </c>
      <c r="P229" s="102">
        <v>155440.82999999996</v>
      </c>
      <c r="Q229" s="102">
        <v>155440.82999999996</v>
      </c>
      <c r="R229" s="102">
        <v>155440.82999999996</v>
      </c>
      <c r="S229" s="99"/>
      <c r="T229" s="102">
        <v>155440.82999999996</v>
      </c>
    </row>
    <row r="230" spans="1:20" hidden="1" x14ac:dyDescent="0.25">
      <c r="A230" s="100" t="s">
        <v>78</v>
      </c>
      <c r="B230" s="97"/>
      <c r="C230" s="98">
        <v>4693.4399999999951</v>
      </c>
      <c r="D230" s="101">
        <v>358.43999999999505</v>
      </c>
      <c r="E230" s="99"/>
      <c r="F230" s="102">
        <v>6234.9099999999953</v>
      </c>
      <c r="G230" s="102">
        <v>0.52999999999519787</v>
      </c>
      <c r="H230" s="102">
        <v>760.08999999999514</v>
      </c>
      <c r="I230" s="102">
        <v>760.08999999999514</v>
      </c>
      <c r="J230" s="102">
        <v>760.08999999999514</v>
      </c>
      <c r="K230" s="102">
        <v>760.08999999999514</v>
      </c>
      <c r="L230" s="102">
        <v>760.08999999999514</v>
      </c>
      <c r="M230" s="102">
        <v>760.08999999999514</v>
      </c>
      <c r="N230" s="102">
        <v>760.08999999999514</v>
      </c>
      <c r="O230" s="102">
        <v>760.08999999999514</v>
      </c>
      <c r="P230" s="102">
        <v>760.08999999999514</v>
      </c>
      <c r="Q230" s="102">
        <v>760.08999999999514</v>
      </c>
      <c r="R230" s="102">
        <v>760.08999999999514</v>
      </c>
      <c r="S230" s="99"/>
      <c r="T230" s="102">
        <v>760.08999999999514</v>
      </c>
    </row>
    <row r="231" spans="1:20" hidden="1" x14ac:dyDescent="0.25">
      <c r="A231" s="100" t="s">
        <v>79</v>
      </c>
      <c r="B231" s="97"/>
      <c r="C231" s="98">
        <v>0</v>
      </c>
      <c r="D231" s="101">
        <v>0</v>
      </c>
      <c r="E231" s="99"/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2">
        <v>0</v>
      </c>
      <c r="L231" s="102">
        <v>0</v>
      </c>
      <c r="M231" s="102">
        <v>0</v>
      </c>
      <c r="N231" s="102">
        <v>0</v>
      </c>
      <c r="O231" s="102">
        <v>0</v>
      </c>
      <c r="P231" s="102">
        <v>0</v>
      </c>
      <c r="Q231" s="102">
        <v>0</v>
      </c>
      <c r="R231" s="102">
        <v>0</v>
      </c>
      <c r="S231" s="99"/>
      <c r="T231" s="102">
        <v>0</v>
      </c>
    </row>
    <row r="232" spans="1:20" hidden="1" x14ac:dyDescent="0.25">
      <c r="A232" s="100" t="s">
        <v>80</v>
      </c>
      <c r="B232" s="97"/>
      <c r="C232" s="98">
        <v>-1.0000000002037268E-2</v>
      </c>
      <c r="D232" s="101">
        <v>214080.99</v>
      </c>
      <c r="E232" s="99"/>
      <c r="F232" s="102">
        <v>7126.9700000000012</v>
      </c>
      <c r="G232" s="102">
        <v>5246.3200000000015</v>
      </c>
      <c r="H232" s="102">
        <v>5246.3200000000015</v>
      </c>
      <c r="I232" s="102">
        <v>5246.3200000000015</v>
      </c>
      <c r="J232" s="102">
        <v>5246.3200000000015</v>
      </c>
      <c r="K232" s="102">
        <v>5246.3200000000015</v>
      </c>
      <c r="L232" s="102">
        <v>5246.3200000000015</v>
      </c>
      <c r="M232" s="102">
        <v>5246.3200000000015</v>
      </c>
      <c r="N232" s="102">
        <v>5246.3200000000015</v>
      </c>
      <c r="O232" s="102">
        <v>5246.3200000000015</v>
      </c>
      <c r="P232" s="102">
        <v>5246.3200000000015</v>
      </c>
      <c r="Q232" s="102">
        <v>5246.3200000000015</v>
      </c>
      <c r="R232" s="102">
        <v>5253.8200000000015</v>
      </c>
      <c r="S232" s="99"/>
      <c r="T232" s="102">
        <v>5253.8200000000015</v>
      </c>
    </row>
    <row r="233" spans="1:20" hidden="1" x14ac:dyDescent="0.25">
      <c r="A233" s="100" t="s">
        <v>81</v>
      </c>
      <c r="B233" s="97"/>
      <c r="C233" s="98">
        <v>0</v>
      </c>
      <c r="D233" s="101">
        <v>0</v>
      </c>
      <c r="E233" s="99"/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2">
        <v>0</v>
      </c>
      <c r="L233" s="102">
        <v>0</v>
      </c>
      <c r="M233" s="102">
        <v>0</v>
      </c>
      <c r="N233" s="102">
        <v>0</v>
      </c>
      <c r="O233" s="102">
        <v>0</v>
      </c>
      <c r="P233" s="102">
        <v>0</v>
      </c>
      <c r="Q233" s="102">
        <v>0</v>
      </c>
      <c r="R233" s="102">
        <v>0</v>
      </c>
      <c r="S233" s="99"/>
      <c r="T233" s="102">
        <v>0</v>
      </c>
    </row>
    <row r="234" spans="1:20" hidden="1" x14ac:dyDescent="0.25">
      <c r="A234" s="100" t="s">
        <v>82</v>
      </c>
      <c r="B234" s="97"/>
      <c r="C234" s="98">
        <v>2638933.5846235594</v>
      </c>
      <c r="D234" s="101">
        <v>1300000.5064232363</v>
      </c>
      <c r="E234" s="99"/>
      <c r="F234" s="102">
        <v>1300000.5064232363</v>
      </c>
      <c r="G234" s="102">
        <v>1300000.5064232363</v>
      </c>
      <c r="H234" s="102">
        <v>1300000.5064232363</v>
      </c>
      <c r="I234" s="102">
        <v>1300000.5064232363</v>
      </c>
      <c r="J234" s="102">
        <v>1300000.5064232363</v>
      </c>
      <c r="K234" s="102">
        <v>1300000.5064232363</v>
      </c>
      <c r="L234" s="102">
        <v>1300000.5064232363</v>
      </c>
      <c r="M234" s="102">
        <v>1300000.5064232363</v>
      </c>
      <c r="N234" s="102">
        <v>1300000.5064232363</v>
      </c>
      <c r="O234" s="102">
        <v>1300000.5064232363</v>
      </c>
      <c r="P234" s="102">
        <v>1300000.5064232363</v>
      </c>
      <c r="Q234" s="102">
        <v>1300000.5064232363</v>
      </c>
      <c r="R234" s="102">
        <v>1300000.5064232363</v>
      </c>
      <c r="S234" s="99"/>
      <c r="T234" s="102">
        <v>2636105.7268369077</v>
      </c>
    </row>
    <row r="235" spans="1:20" hidden="1" x14ac:dyDescent="0.25">
      <c r="A235" s="100" t="s">
        <v>83</v>
      </c>
      <c r="B235" s="97"/>
      <c r="C235" s="98">
        <v>0</v>
      </c>
      <c r="D235" s="101">
        <v>1182990.2799999993</v>
      </c>
      <c r="E235" s="99"/>
      <c r="F235" s="102">
        <v>1160231.7599999993</v>
      </c>
      <c r="G235" s="102">
        <v>6085707.5</v>
      </c>
      <c r="H235" s="102">
        <v>5060908.6399999997</v>
      </c>
      <c r="I235" s="102">
        <v>3154584.3699999996</v>
      </c>
      <c r="J235" s="102">
        <v>1248260.0999999996</v>
      </c>
      <c r="K235" s="102">
        <v>9.999999962747097E-2</v>
      </c>
      <c r="L235" s="102">
        <v>9.999999962747097E-2</v>
      </c>
      <c r="M235" s="102">
        <v>9.999999962747097E-2</v>
      </c>
      <c r="N235" s="102">
        <v>9.999999962747097E-2</v>
      </c>
      <c r="O235" s="102">
        <v>9.999999962747097E-2</v>
      </c>
      <c r="P235" s="102">
        <v>9.999999962747097E-2</v>
      </c>
      <c r="Q235" s="102">
        <v>9.999999962747097E-2</v>
      </c>
      <c r="R235" s="102">
        <v>9.999999962747097E-2</v>
      </c>
      <c r="S235" s="99"/>
      <c r="T235" s="102">
        <v>9.999999962747097E-2</v>
      </c>
    </row>
    <row r="236" spans="1:20" hidden="1" x14ac:dyDescent="0.25">
      <c r="A236" s="100" t="s">
        <v>84</v>
      </c>
      <c r="B236" s="97"/>
      <c r="C236" s="103">
        <v>9375271.8992578555</v>
      </c>
      <c r="D236" s="101">
        <v>10954999.853576764</v>
      </c>
      <c r="E236" s="99"/>
      <c r="F236" s="102">
        <v>12216824.853576764</v>
      </c>
      <c r="G236" s="102">
        <v>12213491.523576764</v>
      </c>
      <c r="H236" s="102">
        <v>11510158.193576764</v>
      </c>
      <c r="I236" s="102">
        <v>11506824.863576764</v>
      </c>
      <c r="J236" s="102">
        <v>11503491.533576764</v>
      </c>
      <c r="K236" s="102">
        <v>11500158.203576764</v>
      </c>
      <c r="L236" s="102">
        <v>10896824.873576764</v>
      </c>
      <c r="M236" s="102">
        <v>10893491.543576764</v>
      </c>
      <c r="N236" s="102">
        <v>11740158.213576764</v>
      </c>
      <c r="O236" s="102">
        <v>11736824.883576764</v>
      </c>
      <c r="P236" s="102">
        <v>11733491.553576764</v>
      </c>
      <c r="Q236" s="102">
        <v>11730158.223576764</v>
      </c>
      <c r="R236" s="102">
        <v>11730158.223576764</v>
      </c>
      <c r="S236" s="99"/>
      <c r="T236" s="102">
        <v>10394053.003163092</v>
      </c>
    </row>
    <row r="237" spans="1:20" hidden="1" x14ac:dyDescent="0.25">
      <c r="A237" s="104" t="s">
        <v>85</v>
      </c>
      <c r="B237" s="97"/>
      <c r="C237" s="98">
        <v>12098979.063223679</v>
      </c>
      <c r="D237" s="105">
        <v>15880039.390000001</v>
      </c>
      <c r="E237" s="99"/>
      <c r="F237" s="105">
        <v>15714808.51</v>
      </c>
      <c r="G237" s="105">
        <v>19759887.210000001</v>
      </c>
      <c r="H237" s="105">
        <v>17945249.140000001</v>
      </c>
      <c r="I237" s="105">
        <v>16035591.539999999</v>
      </c>
      <c r="J237" s="105">
        <v>14125933.940000001</v>
      </c>
      <c r="K237" s="105">
        <v>12874340.609999999</v>
      </c>
      <c r="L237" s="105">
        <v>12271007.279999999</v>
      </c>
      <c r="M237" s="105">
        <v>12267673.949999999</v>
      </c>
      <c r="N237" s="105">
        <v>13114340.619999999</v>
      </c>
      <c r="O237" s="105">
        <v>13111007.289999999</v>
      </c>
      <c r="P237" s="105">
        <v>13194939.4</v>
      </c>
      <c r="Q237" s="105">
        <v>13191606.07</v>
      </c>
      <c r="R237" s="105">
        <v>13191613.57</v>
      </c>
      <c r="S237" s="99"/>
      <c r="T237" s="105">
        <v>13191613.569999998</v>
      </c>
    </row>
    <row r="238" spans="1:20" hidden="1" x14ac:dyDescent="0.25">
      <c r="A238" s="96"/>
      <c r="B238" s="97"/>
      <c r="C238" s="98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</row>
    <row r="239" spans="1:20" hidden="1" x14ac:dyDescent="0.25">
      <c r="A239" s="96" t="s">
        <v>86</v>
      </c>
      <c r="B239" s="97"/>
      <c r="C239" s="98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</row>
    <row r="240" spans="1:20" hidden="1" x14ac:dyDescent="0.25">
      <c r="A240" s="104" t="s">
        <v>87</v>
      </c>
      <c r="B240" s="97"/>
      <c r="C240" s="98">
        <v>60518748.869721532</v>
      </c>
      <c r="D240" s="101">
        <v>41905760.350000001</v>
      </c>
      <c r="E240" s="99"/>
      <c r="F240" s="102">
        <v>62162205.799700007</v>
      </c>
      <c r="G240" s="102">
        <v>62162205.799700007</v>
      </c>
      <c r="H240" s="102">
        <v>62162205.799700007</v>
      </c>
      <c r="I240" s="102">
        <v>62162205.799700007</v>
      </c>
      <c r="J240" s="102">
        <v>62162205.799700007</v>
      </c>
      <c r="K240" s="102">
        <v>62162205.799700007</v>
      </c>
      <c r="L240" s="102">
        <v>62162205.799700007</v>
      </c>
      <c r="M240" s="102">
        <v>62162205.799700007</v>
      </c>
      <c r="N240" s="102">
        <v>62162205.799700007</v>
      </c>
      <c r="O240" s="102">
        <v>62162205.799700007</v>
      </c>
      <c r="P240" s="102">
        <v>62162205.799700007</v>
      </c>
      <c r="Q240" s="102">
        <v>62162205.799700007</v>
      </c>
      <c r="R240" s="102">
        <v>62162205.799700007</v>
      </c>
      <c r="S240" s="102"/>
      <c r="T240" s="102">
        <v>62162205.799700007</v>
      </c>
    </row>
    <row r="241" spans="1:20" hidden="1" x14ac:dyDescent="0.25">
      <c r="A241" s="104" t="s">
        <v>88</v>
      </c>
      <c r="B241" s="97"/>
      <c r="C241" s="98">
        <v>6289445.8083984535</v>
      </c>
      <c r="D241" s="101">
        <v>20256445.449700002</v>
      </c>
      <c r="E241" s="99"/>
      <c r="F241" s="102">
        <v>-1346414.58</v>
      </c>
      <c r="G241" s="102">
        <v>-1077152.07</v>
      </c>
      <c r="H241" s="102">
        <v>-161750.80000000028</v>
      </c>
      <c r="I241" s="102">
        <v>1876597.117065199</v>
      </c>
      <c r="J241" s="102">
        <v>3518775.1247057868</v>
      </c>
      <c r="K241" s="102">
        <v>4551153.1453635087</v>
      </c>
      <c r="L241" s="102">
        <v>4574041.8437571209</v>
      </c>
      <c r="M241" s="102">
        <v>4401427.7658289233</v>
      </c>
      <c r="N241" s="102">
        <v>4030811.8925007447</v>
      </c>
      <c r="O241" s="102">
        <v>3881555.6028751438</v>
      </c>
      <c r="P241" s="102">
        <v>3453871.0486880173</v>
      </c>
      <c r="Q241" s="102">
        <v>3070299.9950246061</v>
      </c>
      <c r="R241" s="102">
        <v>4125585.4197835559</v>
      </c>
      <c r="S241" s="99"/>
      <c r="T241" s="102">
        <v>4125585.4197835559</v>
      </c>
    </row>
    <row r="242" spans="1:20" hidden="1" x14ac:dyDescent="0.25">
      <c r="A242" s="96" t="s">
        <v>89</v>
      </c>
      <c r="B242" s="97"/>
      <c r="C242" s="98">
        <v>66808194.678119987</v>
      </c>
      <c r="D242" s="105">
        <v>62162205.799700007</v>
      </c>
      <c r="E242" s="99"/>
      <c r="F242" s="105">
        <v>60815791.219700009</v>
      </c>
      <c r="G242" s="105">
        <v>61085053.729700007</v>
      </c>
      <c r="H242" s="105">
        <v>62000454.99970001</v>
      </c>
      <c r="I242" s="105">
        <v>64038802.916765206</v>
      </c>
      <c r="J242" s="105">
        <v>65680980.924405791</v>
      </c>
      <c r="K242" s="105">
        <v>66713358.945063516</v>
      </c>
      <c r="L242" s="105">
        <v>66736247.64345713</v>
      </c>
      <c r="M242" s="105">
        <v>66563633.565528929</v>
      </c>
      <c r="N242" s="105">
        <v>66193017.69220075</v>
      </c>
      <c r="O242" s="105">
        <v>66043761.40257515</v>
      </c>
      <c r="P242" s="105">
        <v>65616076.848388024</v>
      </c>
      <c r="Q242" s="105">
        <v>65232505.794724613</v>
      </c>
      <c r="R242" s="105">
        <v>66287791.219483562</v>
      </c>
      <c r="S242" s="99"/>
      <c r="T242" s="105">
        <v>66287791.219483562</v>
      </c>
    </row>
    <row r="243" spans="1:20" hidden="1" x14ac:dyDescent="0.25">
      <c r="A243" s="96"/>
      <c r="B243" s="97"/>
      <c r="C243" s="103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</row>
    <row r="244" spans="1:20" hidden="1" x14ac:dyDescent="0.25">
      <c r="A244" s="96" t="s">
        <v>90</v>
      </c>
      <c r="B244" s="97"/>
      <c r="C244" s="97"/>
      <c r="D244" s="105">
        <v>78042245.189700007</v>
      </c>
      <c r="E244" s="99"/>
      <c r="F244" s="105">
        <v>76530599.729700014</v>
      </c>
      <c r="G244" s="105">
        <v>80844940.939700007</v>
      </c>
      <c r="H244" s="105">
        <v>79945704.13970001</v>
      </c>
      <c r="I244" s="105">
        <v>80074394.456765205</v>
      </c>
      <c r="J244" s="105">
        <v>79806914.864405796</v>
      </c>
      <c r="K244" s="105">
        <v>79587699.555063516</v>
      </c>
      <c r="L244" s="105">
        <v>79007254.923457131</v>
      </c>
      <c r="M244" s="105">
        <v>78831307.515528932</v>
      </c>
      <c r="N244" s="105">
        <v>79307358.312200755</v>
      </c>
      <c r="O244" s="105">
        <v>79154768.692575157</v>
      </c>
      <c r="P244" s="105">
        <v>78811016.248388022</v>
      </c>
      <c r="Q244" s="105">
        <v>78424111.864724606</v>
      </c>
      <c r="R244" s="105">
        <v>79479404.789483562</v>
      </c>
      <c r="S244" s="99"/>
      <c r="T244" s="105">
        <v>79479404.789483562</v>
      </c>
    </row>
    <row r="245" spans="1:20" hidden="1" x14ac:dyDescent="0.25">
      <c r="A245" s="96"/>
      <c r="B245" s="97"/>
      <c r="C245" s="97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</row>
    <row r="246" spans="1:20" ht="15.75" hidden="1" thickBot="1" x14ac:dyDescent="0.3">
      <c r="A246" s="106" t="s">
        <v>91</v>
      </c>
      <c r="B246" s="107"/>
      <c r="C246" s="107"/>
      <c r="D246" s="108">
        <v>-0.58999998867511749</v>
      </c>
      <c r="E246" s="109"/>
      <c r="F246" s="108">
        <v>-1</v>
      </c>
      <c r="G246" s="108">
        <v>-1</v>
      </c>
      <c r="H246" s="108">
        <v>-1</v>
      </c>
      <c r="I246" s="108">
        <v>-1</v>
      </c>
      <c r="J246" s="108">
        <v>-1</v>
      </c>
      <c r="K246" s="108">
        <v>-1</v>
      </c>
      <c r="L246" s="108">
        <v>-1</v>
      </c>
      <c r="M246" s="108">
        <v>-1</v>
      </c>
      <c r="N246" s="108">
        <v>-1</v>
      </c>
      <c r="O246" s="108">
        <v>-1</v>
      </c>
      <c r="P246" s="108">
        <v>-1</v>
      </c>
      <c r="Q246" s="108">
        <v>-1</v>
      </c>
      <c r="R246" s="108">
        <v>-1</v>
      </c>
      <c r="S246" s="109"/>
      <c r="T246" s="108">
        <v>-1</v>
      </c>
    </row>
    <row r="247" spans="1:20" ht="15.75" hidden="1" thickTop="1" x14ac:dyDescent="0.25">
      <c r="A247" s="45"/>
      <c r="B247" s="86"/>
      <c r="C247" s="86"/>
      <c r="D247" s="38"/>
      <c r="E247" s="8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86"/>
      <c r="T247" s="38"/>
    </row>
    <row r="248" spans="1:20" hidden="1" x14ac:dyDescent="0.25">
      <c r="A248" s="45"/>
      <c r="B248" s="86"/>
      <c r="C248" s="86"/>
      <c r="D248" s="38"/>
      <c r="E248" s="8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86"/>
      <c r="T248" s="38"/>
    </row>
    <row r="249" spans="1:20" ht="15.75" hidden="1" thickBot="1" x14ac:dyDescent="0.3">
      <c r="A249" s="45"/>
      <c r="B249" s="86"/>
      <c r="C249" s="86"/>
      <c r="D249" s="86"/>
      <c r="E249" s="86"/>
      <c r="F249" s="87"/>
      <c r="G249" s="110"/>
      <c r="H249" s="110"/>
      <c r="I249" s="110"/>
      <c r="J249" s="110"/>
      <c r="K249" s="110"/>
      <c r="L249" s="110"/>
      <c r="M249" s="110"/>
      <c r="N249" s="87"/>
      <c r="O249" s="87"/>
      <c r="P249" s="110"/>
      <c r="Q249" s="110"/>
      <c r="R249" s="110"/>
      <c r="S249" s="86"/>
      <c r="T249" s="86"/>
    </row>
    <row r="250" spans="1:20" ht="15.75" hidden="1" thickTop="1" x14ac:dyDescent="0.25">
      <c r="A250" s="111" t="s">
        <v>92</v>
      </c>
      <c r="B250" s="112"/>
      <c r="C250" s="112"/>
      <c r="D250" s="112"/>
      <c r="E250" s="112"/>
      <c r="F250" s="113">
        <v>1</v>
      </c>
      <c r="G250" s="114"/>
      <c r="H250" s="114"/>
      <c r="I250" s="114">
        <v>44105</v>
      </c>
      <c r="J250" s="114">
        <v>44136</v>
      </c>
      <c r="K250" s="114">
        <v>44166</v>
      </c>
      <c r="L250" s="114">
        <v>44197</v>
      </c>
      <c r="M250" s="114">
        <v>44228</v>
      </c>
      <c r="N250" s="115">
        <v>44256</v>
      </c>
      <c r="O250" s="115">
        <v>44287</v>
      </c>
      <c r="P250" s="114">
        <v>44317</v>
      </c>
      <c r="Q250" s="114">
        <v>44348</v>
      </c>
      <c r="R250" s="116" t="s">
        <v>93</v>
      </c>
      <c r="S250" s="112"/>
      <c r="T250" s="117" t="s">
        <v>94</v>
      </c>
    </row>
    <row r="251" spans="1:20" hidden="1" x14ac:dyDescent="0.25">
      <c r="A251" s="65"/>
      <c r="B251" s="27" t="s">
        <v>34</v>
      </c>
      <c r="C251" s="86"/>
      <c r="D251" s="86"/>
      <c r="E251" s="86"/>
      <c r="F251" s="118">
        <v>1</v>
      </c>
      <c r="G251" s="118">
        <v>0</v>
      </c>
      <c r="H251" s="33">
        <v>0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87"/>
      <c r="S251" s="86"/>
      <c r="T251" s="86"/>
    </row>
    <row r="252" spans="1:20" hidden="1" x14ac:dyDescent="0.25">
      <c r="A252" s="65"/>
      <c r="B252" s="27" t="s">
        <v>35</v>
      </c>
      <c r="C252" s="86"/>
      <c r="D252" s="86"/>
      <c r="E252" s="86"/>
      <c r="F252" s="33">
        <v>1</v>
      </c>
      <c r="G252" s="33">
        <v>0</v>
      </c>
      <c r="H252" s="33">
        <v>0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87"/>
      <c r="S252" s="86"/>
      <c r="T252" s="86"/>
    </row>
    <row r="253" spans="1:20" hidden="1" x14ac:dyDescent="0.25">
      <c r="A253" s="65"/>
      <c r="B253" s="86"/>
      <c r="D253" s="119" t="s">
        <v>33</v>
      </c>
      <c r="E253" s="86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6"/>
      <c r="T253" s="86"/>
    </row>
    <row r="254" spans="1:20" hidden="1" x14ac:dyDescent="0.25">
      <c r="A254" s="27">
        <v>8011</v>
      </c>
      <c r="B254" s="27" t="s">
        <v>105</v>
      </c>
      <c r="D254" s="120">
        <v>443950</v>
      </c>
      <c r="E254" s="86"/>
      <c r="F254" s="38">
        <v>443950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54">
        <v>443950</v>
      </c>
      <c r="S254" s="86"/>
      <c r="T254" s="87">
        <v>0</v>
      </c>
    </row>
    <row r="255" spans="1:20" hidden="1" x14ac:dyDescent="0.25">
      <c r="A255" s="27">
        <v>8012</v>
      </c>
      <c r="B255" s="27" t="s">
        <v>106</v>
      </c>
      <c r="D255" s="120">
        <v>0</v>
      </c>
      <c r="E255" s="87"/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54">
        <v>0</v>
      </c>
      <c r="S255" s="87"/>
      <c r="T255" s="87">
        <v>0</v>
      </c>
    </row>
    <row r="256" spans="1:20" hidden="1" x14ac:dyDescent="0.25">
      <c r="A256" s="27">
        <v>8019</v>
      </c>
      <c r="B256" s="27" t="s">
        <v>107</v>
      </c>
      <c r="D256" s="120">
        <v>0</v>
      </c>
      <c r="E256" s="87"/>
      <c r="F256" s="38">
        <v>0</v>
      </c>
      <c r="G256" s="38">
        <v>0</v>
      </c>
      <c r="H256" s="38">
        <v>0</v>
      </c>
      <c r="I256" s="38"/>
      <c r="J256" s="38"/>
      <c r="K256" s="38"/>
      <c r="L256" s="38"/>
      <c r="M256" s="38"/>
      <c r="N256" s="38"/>
      <c r="O256" s="38"/>
      <c r="P256" s="38"/>
      <c r="Q256" s="38"/>
      <c r="R256" s="54">
        <v>0</v>
      </c>
      <c r="S256" s="87"/>
      <c r="T256" s="87">
        <v>0</v>
      </c>
    </row>
    <row r="257" spans="1:20" hidden="1" x14ac:dyDescent="0.25">
      <c r="A257" s="27">
        <v>8096</v>
      </c>
      <c r="B257" s="27" t="s">
        <v>108</v>
      </c>
      <c r="D257" s="120">
        <v>156232.63</v>
      </c>
      <c r="E257" s="87"/>
      <c r="F257" s="38">
        <v>156232.63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54">
        <v>156232.63</v>
      </c>
      <c r="S257" s="87"/>
      <c r="T257" s="87">
        <v>0</v>
      </c>
    </row>
    <row r="258" spans="1:20" hidden="1" x14ac:dyDescent="0.25">
      <c r="A258" s="27">
        <v>8098</v>
      </c>
      <c r="B258" s="27" t="s">
        <v>109</v>
      </c>
      <c r="D258" s="120">
        <v>0</v>
      </c>
      <c r="E258" s="87"/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54">
        <v>0</v>
      </c>
      <c r="S258" s="87"/>
      <c r="T258" s="87">
        <v>0</v>
      </c>
    </row>
    <row r="259" spans="1:20" hidden="1" x14ac:dyDescent="0.25">
      <c r="A259" s="27">
        <v>8181</v>
      </c>
      <c r="B259" s="27" t="s">
        <v>112</v>
      </c>
      <c r="D259" s="120">
        <v>378</v>
      </c>
      <c r="E259" s="87"/>
      <c r="F259" s="38">
        <v>378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54">
        <v>378</v>
      </c>
      <c r="S259" s="87"/>
      <c r="T259" s="87">
        <v>0</v>
      </c>
    </row>
    <row r="260" spans="1:20" hidden="1" x14ac:dyDescent="0.25">
      <c r="A260" s="27">
        <v>8221</v>
      </c>
      <c r="B260" s="27" t="s">
        <v>113</v>
      </c>
      <c r="D260" s="120">
        <v>0</v>
      </c>
      <c r="E260" s="87"/>
      <c r="F260" s="57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54">
        <v>0</v>
      </c>
      <c r="S260" s="87"/>
      <c r="T260" s="87">
        <v>0</v>
      </c>
    </row>
    <row r="261" spans="1:20" hidden="1" x14ac:dyDescent="0.25">
      <c r="A261" s="27">
        <v>8223</v>
      </c>
      <c r="B261" s="27" t="s">
        <v>114</v>
      </c>
      <c r="D261" s="120">
        <v>0</v>
      </c>
      <c r="E261" s="87"/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54">
        <v>0</v>
      </c>
      <c r="S261" s="87"/>
      <c r="T261" s="87">
        <v>0</v>
      </c>
    </row>
    <row r="262" spans="1:20" hidden="1" x14ac:dyDescent="0.25">
      <c r="A262" s="27">
        <v>8291</v>
      </c>
      <c r="B262" s="27" t="s">
        <v>115</v>
      </c>
      <c r="D262" s="120">
        <v>8993</v>
      </c>
      <c r="E262" s="87"/>
      <c r="F262" s="38">
        <v>4496.5</v>
      </c>
      <c r="G262" s="38">
        <v>0</v>
      </c>
      <c r="H262" s="38">
        <v>0</v>
      </c>
      <c r="I262" s="38">
        <v>0</v>
      </c>
      <c r="J262" s="38">
        <v>0</v>
      </c>
      <c r="K262" s="38">
        <v>4496.5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54">
        <v>8993</v>
      </c>
      <c r="S262" s="87"/>
      <c r="T262" s="87">
        <v>0</v>
      </c>
    </row>
    <row r="263" spans="1:20" hidden="1" x14ac:dyDescent="0.25">
      <c r="A263" s="27">
        <v>8292</v>
      </c>
      <c r="B263" s="27" t="s">
        <v>116</v>
      </c>
      <c r="D263" s="120">
        <v>0</v>
      </c>
      <c r="E263" s="87"/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54">
        <v>0</v>
      </c>
      <c r="S263" s="87"/>
      <c r="T263" s="87">
        <v>0</v>
      </c>
    </row>
    <row r="264" spans="1:20" hidden="1" x14ac:dyDescent="0.25">
      <c r="A264" s="27">
        <v>8294</v>
      </c>
      <c r="B264" s="27" t="s">
        <v>117</v>
      </c>
      <c r="D264" s="120">
        <v>0</v>
      </c>
      <c r="E264" s="87"/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54">
        <v>0</v>
      </c>
      <c r="S264" s="87"/>
      <c r="T264" s="87">
        <v>0</v>
      </c>
    </row>
    <row r="265" spans="1:20" hidden="1" x14ac:dyDescent="0.25">
      <c r="A265" s="27">
        <v>8295</v>
      </c>
      <c r="B265" s="27" t="s">
        <v>118</v>
      </c>
      <c r="D265" s="120">
        <v>2500</v>
      </c>
      <c r="E265" s="87"/>
      <c r="F265" s="38">
        <v>1250</v>
      </c>
      <c r="G265" s="38">
        <v>0</v>
      </c>
      <c r="H265" s="38">
        <v>0</v>
      </c>
      <c r="I265" s="38">
        <v>0</v>
      </c>
      <c r="J265" s="38">
        <v>0</v>
      </c>
      <c r="K265" s="38">
        <v>1250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54">
        <v>2500</v>
      </c>
      <c r="S265" s="87"/>
      <c r="T265" s="87">
        <v>0</v>
      </c>
    </row>
    <row r="266" spans="1:20" hidden="1" x14ac:dyDescent="0.25">
      <c r="A266" s="27">
        <v>8296</v>
      </c>
      <c r="B266" s="27" t="s">
        <v>119</v>
      </c>
      <c r="D266" s="120">
        <v>0</v>
      </c>
      <c r="E266" s="87"/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54">
        <v>0</v>
      </c>
      <c r="S266" s="87"/>
      <c r="T266" s="87">
        <v>0</v>
      </c>
    </row>
    <row r="267" spans="1:20" hidden="1" x14ac:dyDescent="0.25">
      <c r="A267" s="27">
        <v>8297</v>
      </c>
      <c r="B267" s="27" t="s">
        <v>120</v>
      </c>
      <c r="D267" s="120">
        <v>0</v>
      </c>
      <c r="E267" s="87"/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54">
        <v>0</v>
      </c>
      <c r="S267" s="87"/>
      <c r="T267" s="87">
        <v>0</v>
      </c>
    </row>
    <row r="268" spans="1:20" hidden="1" x14ac:dyDescent="0.25">
      <c r="A268" s="27">
        <v>8299</v>
      </c>
      <c r="B268" s="27" t="s">
        <v>121</v>
      </c>
      <c r="D268" s="120">
        <v>0</v>
      </c>
      <c r="E268" s="87"/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54">
        <v>0</v>
      </c>
      <c r="S268" s="87"/>
      <c r="T268" s="87">
        <v>0</v>
      </c>
    </row>
    <row r="269" spans="1:20" hidden="1" x14ac:dyDescent="0.25">
      <c r="A269" s="27">
        <v>8520</v>
      </c>
      <c r="B269" s="27" t="s">
        <v>124</v>
      </c>
      <c r="D269" s="120">
        <v>0</v>
      </c>
      <c r="E269" s="87"/>
      <c r="F269" s="57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54">
        <v>0</v>
      </c>
      <c r="S269" s="87"/>
      <c r="T269" s="87">
        <v>0</v>
      </c>
    </row>
    <row r="270" spans="1:20" hidden="1" x14ac:dyDescent="0.25">
      <c r="A270" s="27">
        <v>8550</v>
      </c>
      <c r="B270" s="27" t="s">
        <v>125</v>
      </c>
      <c r="D270" s="120">
        <v>0</v>
      </c>
      <c r="E270" s="87"/>
      <c r="F270" s="57">
        <v>0</v>
      </c>
      <c r="G270" s="38">
        <v>0</v>
      </c>
      <c r="H270" s="38">
        <v>0</v>
      </c>
      <c r="I270" s="38"/>
      <c r="J270" s="38"/>
      <c r="K270" s="38"/>
      <c r="L270" s="38"/>
      <c r="M270" s="38"/>
      <c r="N270" s="38"/>
      <c r="O270" s="38"/>
      <c r="P270" s="38"/>
      <c r="Q270" s="38"/>
      <c r="R270" s="54">
        <v>0</v>
      </c>
      <c r="S270" s="87"/>
      <c r="T270" s="87">
        <v>0</v>
      </c>
    </row>
    <row r="271" spans="1:20" hidden="1" x14ac:dyDescent="0.25">
      <c r="A271" s="27">
        <v>8561</v>
      </c>
      <c r="B271" s="27" t="s">
        <v>126</v>
      </c>
      <c r="D271" s="120">
        <v>23724.83</v>
      </c>
      <c r="E271" s="87"/>
      <c r="F271" s="38">
        <v>11862.415000000001</v>
      </c>
      <c r="G271" s="38">
        <v>0</v>
      </c>
      <c r="H271" s="38">
        <v>0</v>
      </c>
      <c r="I271" s="38">
        <v>11862.415000000001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54">
        <v>23724.83</v>
      </c>
      <c r="S271" s="87"/>
      <c r="T271" s="87">
        <v>0</v>
      </c>
    </row>
    <row r="272" spans="1:20" hidden="1" x14ac:dyDescent="0.25">
      <c r="A272" s="27">
        <v>8562</v>
      </c>
      <c r="B272" s="27" t="s">
        <v>127</v>
      </c>
      <c r="D272" s="120">
        <v>24269.39</v>
      </c>
      <c r="E272" s="87"/>
      <c r="F272" s="38">
        <v>12134.695</v>
      </c>
      <c r="G272" s="38">
        <v>0</v>
      </c>
      <c r="H272" s="38">
        <v>0</v>
      </c>
      <c r="I272" s="38">
        <v>12134.695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54">
        <v>24269.39</v>
      </c>
      <c r="S272" s="87"/>
      <c r="T272" s="87">
        <v>0</v>
      </c>
    </row>
    <row r="273" spans="1:20" hidden="1" x14ac:dyDescent="0.25">
      <c r="A273" s="27">
        <v>8591</v>
      </c>
      <c r="B273" s="27" t="s">
        <v>130</v>
      </c>
      <c r="D273" s="120">
        <v>0</v>
      </c>
      <c r="E273" s="87"/>
      <c r="F273" s="38"/>
      <c r="G273" s="38"/>
      <c r="H273" s="38"/>
      <c r="I273" s="38"/>
      <c r="J273" s="38"/>
      <c r="K273" s="38"/>
      <c r="L273" s="38">
        <v>0</v>
      </c>
      <c r="M273" s="38"/>
      <c r="N273" s="38"/>
      <c r="O273" s="38"/>
      <c r="P273" s="38"/>
      <c r="Q273" s="38"/>
      <c r="R273" s="54">
        <v>0</v>
      </c>
      <c r="S273" s="87"/>
      <c r="T273" s="87">
        <v>0</v>
      </c>
    </row>
    <row r="274" spans="1:20" hidden="1" x14ac:dyDescent="0.25">
      <c r="A274" s="27">
        <v>8592</v>
      </c>
      <c r="B274" s="27" t="s">
        <v>131</v>
      </c>
      <c r="D274" s="120">
        <v>0</v>
      </c>
      <c r="E274" s="87"/>
      <c r="F274" s="38"/>
      <c r="G274" s="38"/>
      <c r="H274" s="38"/>
      <c r="I274" s="38"/>
      <c r="J274" s="38"/>
      <c r="K274" s="38"/>
      <c r="L274" s="38">
        <v>0</v>
      </c>
      <c r="M274" s="38"/>
      <c r="N274" s="38"/>
      <c r="O274" s="38"/>
      <c r="P274" s="38"/>
      <c r="Q274" s="38"/>
      <c r="R274" s="54">
        <v>0</v>
      </c>
      <c r="S274" s="87"/>
      <c r="T274" s="87">
        <v>0</v>
      </c>
    </row>
    <row r="275" spans="1:20" hidden="1" x14ac:dyDescent="0.25">
      <c r="A275" s="27">
        <v>8593</v>
      </c>
      <c r="B275" s="27" t="s">
        <v>132</v>
      </c>
      <c r="D275" s="120">
        <v>0</v>
      </c>
      <c r="E275" s="87"/>
      <c r="F275" s="38"/>
      <c r="G275" s="38"/>
      <c r="H275" s="38"/>
      <c r="I275" s="38"/>
      <c r="J275" s="38"/>
      <c r="K275" s="38"/>
      <c r="L275" s="38">
        <v>0</v>
      </c>
      <c r="M275" s="38"/>
      <c r="N275" s="38"/>
      <c r="O275" s="38"/>
      <c r="P275" s="38"/>
      <c r="Q275" s="38"/>
      <c r="R275" s="54">
        <v>0</v>
      </c>
      <c r="S275" s="87"/>
      <c r="T275" s="87">
        <v>0</v>
      </c>
    </row>
    <row r="276" spans="1:20" hidden="1" x14ac:dyDescent="0.25">
      <c r="A276" s="27">
        <v>8599</v>
      </c>
      <c r="B276" s="27" t="s">
        <v>134</v>
      </c>
      <c r="D276" s="120">
        <v>0</v>
      </c>
      <c r="E276" s="87"/>
      <c r="F276" s="38"/>
      <c r="G276" s="38">
        <v>0</v>
      </c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54">
        <v>0</v>
      </c>
      <c r="S276" s="87"/>
      <c r="T276" s="87">
        <v>0</v>
      </c>
    </row>
    <row r="277" spans="1:20" hidden="1" x14ac:dyDescent="0.25">
      <c r="A277" s="27">
        <v>8634</v>
      </c>
      <c r="B277" s="27" t="s">
        <v>138</v>
      </c>
      <c r="D277" s="120">
        <v>0</v>
      </c>
      <c r="E277" s="87"/>
      <c r="F277" s="38">
        <v>0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54">
        <v>0</v>
      </c>
      <c r="S277" s="87"/>
      <c r="T277" s="87">
        <v>0</v>
      </c>
    </row>
    <row r="278" spans="1:20" hidden="1" x14ac:dyDescent="0.25">
      <c r="A278" s="27">
        <v>8660</v>
      </c>
      <c r="B278" s="27" t="s">
        <v>140</v>
      </c>
      <c r="D278" s="120">
        <v>0</v>
      </c>
      <c r="E278" s="87"/>
      <c r="F278" s="38">
        <v>0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54">
        <v>0</v>
      </c>
      <c r="S278" s="87"/>
      <c r="T278" s="87">
        <v>0</v>
      </c>
    </row>
    <row r="279" spans="1:20" hidden="1" x14ac:dyDescent="0.25">
      <c r="A279" s="27">
        <v>8696</v>
      </c>
      <c r="B279" s="27" t="s">
        <v>148</v>
      </c>
      <c r="D279" s="120">
        <v>0</v>
      </c>
      <c r="E279" s="87"/>
      <c r="F279" s="38">
        <v>0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54">
        <v>0</v>
      </c>
      <c r="S279" s="87"/>
      <c r="T279" s="87">
        <v>0</v>
      </c>
    </row>
    <row r="280" spans="1:20" hidden="1" x14ac:dyDescent="0.25">
      <c r="A280" s="27">
        <v>8692</v>
      </c>
      <c r="B280" s="27" t="s">
        <v>145</v>
      </c>
      <c r="D280" s="120">
        <v>0</v>
      </c>
      <c r="E280" s="87"/>
      <c r="F280" s="38">
        <v>0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54">
        <v>0</v>
      </c>
      <c r="S280" s="87"/>
      <c r="T280" s="87">
        <v>0</v>
      </c>
    </row>
    <row r="281" spans="1:20" hidden="1" x14ac:dyDescent="0.25">
      <c r="A281" s="27">
        <v>8699</v>
      </c>
      <c r="B281" s="27" t="s">
        <v>151</v>
      </c>
      <c r="D281" s="120">
        <v>0</v>
      </c>
      <c r="E281" s="87"/>
      <c r="F281" s="38">
        <v>0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54">
        <v>0</v>
      </c>
      <c r="S281" s="87"/>
      <c r="T281" s="87">
        <v>0</v>
      </c>
    </row>
    <row r="282" spans="1:20" hidden="1" x14ac:dyDescent="0.25">
      <c r="A282" s="27">
        <v>8792</v>
      </c>
      <c r="B282" s="27" t="s">
        <v>152</v>
      </c>
      <c r="D282" s="120">
        <v>8933</v>
      </c>
      <c r="E282" s="87"/>
      <c r="F282" s="38">
        <v>8933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54">
        <v>8933</v>
      </c>
      <c r="S282" s="87"/>
      <c r="T282" s="87">
        <v>0</v>
      </c>
    </row>
    <row r="283" spans="1:20" hidden="1" x14ac:dyDescent="0.25">
      <c r="A283" s="27">
        <v>8999</v>
      </c>
      <c r="B283" s="27" t="s">
        <v>155</v>
      </c>
      <c r="D283" s="120">
        <v>1499.42</v>
      </c>
      <c r="E283" s="87"/>
      <c r="F283" s="38"/>
      <c r="G283" s="121">
        <v>1499.42</v>
      </c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54">
        <v>1499.42</v>
      </c>
      <c r="S283" s="87"/>
      <c r="T283" s="87">
        <v>0</v>
      </c>
    </row>
    <row r="284" spans="1:20" hidden="1" x14ac:dyDescent="0.25">
      <c r="A284" s="27">
        <v>5871</v>
      </c>
      <c r="B284" s="27" t="s">
        <v>236</v>
      </c>
      <c r="D284" s="120">
        <v>106.01</v>
      </c>
      <c r="E284" s="87"/>
      <c r="F284" s="38">
        <v>106.01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54">
        <v>106.01</v>
      </c>
      <c r="S284" s="87"/>
      <c r="T284" s="87">
        <v>0</v>
      </c>
    </row>
    <row r="285" spans="1:20" hidden="1" x14ac:dyDescent="0.25">
      <c r="A285" s="27">
        <v>5872</v>
      </c>
      <c r="B285" s="27" t="s">
        <v>237</v>
      </c>
      <c r="D285" s="120">
        <v>690</v>
      </c>
      <c r="E285" s="87"/>
      <c r="F285" s="38">
        <v>690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54">
        <v>690</v>
      </c>
      <c r="S285" s="87"/>
      <c r="T285" s="87">
        <v>0</v>
      </c>
    </row>
    <row r="286" spans="1:20" hidden="1" x14ac:dyDescent="0.25">
      <c r="A286" s="27">
        <v>7438</v>
      </c>
      <c r="B286" s="27" t="s">
        <v>253</v>
      </c>
      <c r="D286" s="120">
        <v>0</v>
      </c>
      <c r="E286" s="87"/>
      <c r="F286" s="38">
        <v>0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54">
        <v>0</v>
      </c>
      <c r="S286" s="87"/>
      <c r="T286" s="87">
        <v>0</v>
      </c>
    </row>
    <row r="287" spans="1:20" ht="15.75" hidden="1" thickBot="1" x14ac:dyDescent="0.3">
      <c r="A287" s="122" t="s">
        <v>93</v>
      </c>
      <c r="B287" s="123"/>
      <c r="C287" s="123"/>
      <c r="D287" s="124">
        <v>671276.28</v>
      </c>
      <c r="E287" s="125"/>
      <c r="F287" s="125">
        <v>640033.25</v>
      </c>
      <c r="G287" s="125">
        <v>1499.42</v>
      </c>
      <c r="H287" s="125">
        <v>0</v>
      </c>
      <c r="I287" s="125">
        <v>23997.11</v>
      </c>
      <c r="J287" s="125">
        <v>0</v>
      </c>
      <c r="K287" s="125">
        <v>5746.5</v>
      </c>
      <c r="L287" s="125">
        <v>0</v>
      </c>
      <c r="M287" s="125">
        <v>0</v>
      </c>
      <c r="N287" s="125">
        <v>0</v>
      </c>
      <c r="O287" s="125">
        <v>0</v>
      </c>
      <c r="P287" s="125">
        <v>0</v>
      </c>
      <c r="Q287" s="125">
        <v>0</v>
      </c>
      <c r="R287" s="125">
        <v>671276.28</v>
      </c>
      <c r="S287" s="110"/>
      <c r="T287" s="110">
        <v>0</v>
      </c>
    </row>
    <row r="288" spans="1:20" ht="16.5" hidden="1" thickTop="1" thickBot="1" x14ac:dyDescent="0.3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</row>
    <row r="289" spans="1:20" ht="15.75" hidden="1" thickTop="1" x14ac:dyDescent="0.25">
      <c r="A289" s="111" t="s">
        <v>95</v>
      </c>
      <c r="B289" s="112"/>
      <c r="C289" s="112"/>
      <c r="D289" s="112"/>
      <c r="E289" s="112"/>
      <c r="F289" s="115">
        <v>44013</v>
      </c>
      <c r="G289" s="115">
        <v>44044</v>
      </c>
      <c r="H289" s="115">
        <v>44075</v>
      </c>
      <c r="I289" s="115">
        <v>44105</v>
      </c>
      <c r="J289" s="115">
        <v>44136</v>
      </c>
      <c r="K289" s="115">
        <v>44166</v>
      </c>
      <c r="L289" s="115">
        <v>44197</v>
      </c>
      <c r="M289" s="115">
        <v>44228</v>
      </c>
      <c r="N289" s="115">
        <v>44256</v>
      </c>
      <c r="O289" s="115">
        <v>44287</v>
      </c>
      <c r="P289" s="115">
        <v>44317</v>
      </c>
      <c r="Q289" s="115">
        <v>44348</v>
      </c>
      <c r="R289" s="115" t="s">
        <v>93</v>
      </c>
      <c r="S289" s="112"/>
      <c r="T289" s="117" t="s">
        <v>94</v>
      </c>
    </row>
    <row r="290" spans="1:20" hidden="1" x14ac:dyDescent="0.25">
      <c r="A290" s="65"/>
      <c r="B290" s="27" t="s">
        <v>34</v>
      </c>
      <c r="C290" s="86"/>
      <c r="D290" s="86"/>
      <c r="E290" s="86"/>
      <c r="F290" s="118">
        <v>1</v>
      </c>
      <c r="G290" s="118">
        <v>0</v>
      </c>
      <c r="H290" s="33">
        <v>0</v>
      </c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</row>
    <row r="291" spans="1:20" hidden="1" x14ac:dyDescent="0.25">
      <c r="A291" s="65"/>
      <c r="B291" s="27" t="s">
        <v>35</v>
      </c>
      <c r="C291" s="86"/>
      <c r="D291" s="86"/>
      <c r="E291" s="86"/>
      <c r="F291" s="33">
        <v>1</v>
      </c>
      <c r="G291" s="33">
        <v>0</v>
      </c>
      <c r="H291" s="33">
        <v>0</v>
      </c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</row>
    <row r="292" spans="1:20" hidden="1" x14ac:dyDescent="0.25">
      <c r="A292" s="65"/>
      <c r="B292" s="27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</row>
    <row r="293" spans="1:20" hidden="1" x14ac:dyDescent="0.25">
      <c r="A293" s="27">
        <v>8011</v>
      </c>
      <c r="B293" s="27" t="s">
        <v>105</v>
      </c>
      <c r="C293" s="86"/>
      <c r="D293" s="120">
        <v>0</v>
      </c>
      <c r="E293" s="86"/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54">
        <v>0</v>
      </c>
      <c r="S293" s="86"/>
      <c r="T293" s="87">
        <v>0</v>
      </c>
    </row>
    <row r="294" spans="1:20" hidden="1" x14ac:dyDescent="0.25">
      <c r="A294" s="27">
        <v>8012</v>
      </c>
      <c r="B294" s="27" t="s">
        <v>106</v>
      </c>
      <c r="C294" s="86"/>
      <c r="D294" s="120">
        <v>-200703</v>
      </c>
      <c r="E294" s="86"/>
      <c r="F294" s="38">
        <v>-200703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54">
        <v>-200703</v>
      </c>
      <c r="S294" s="87"/>
      <c r="T294" s="87">
        <v>0</v>
      </c>
    </row>
    <row r="295" spans="1:20" hidden="1" x14ac:dyDescent="0.25">
      <c r="A295" s="27">
        <v>8019</v>
      </c>
      <c r="B295" s="27" t="s">
        <v>107</v>
      </c>
      <c r="C295" s="86"/>
      <c r="D295" s="120">
        <v>-8874</v>
      </c>
      <c r="E295" s="86"/>
      <c r="F295" s="38">
        <v>-8874</v>
      </c>
      <c r="G295" s="38">
        <v>0</v>
      </c>
      <c r="H295" s="38">
        <v>0</v>
      </c>
      <c r="I295" s="38"/>
      <c r="J295" s="38"/>
      <c r="K295" s="38"/>
      <c r="L295" s="38"/>
      <c r="M295" s="38"/>
      <c r="N295" s="38"/>
      <c r="O295" s="38"/>
      <c r="P295" s="38"/>
      <c r="Q295" s="38"/>
      <c r="R295" s="54">
        <v>-8874</v>
      </c>
      <c r="S295" s="87"/>
      <c r="T295" s="87">
        <v>0</v>
      </c>
    </row>
    <row r="296" spans="1:20" hidden="1" x14ac:dyDescent="0.25">
      <c r="A296" s="27">
        <v>8096</v>
      </c>
      <c r="B296" s="27" t="s">
        <v>108</v>
      </c>
      <c r="C296" s="86"/>
      <c r="D296" s="120">
        <v>0</v>
      </c>
      <c r="E296" s="86"/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54">
        <v>0</v>
      </c>
      <c r="S296" s="87"/>
      <c r="T296" s="87">
        <v>0</v>
      </c>
    </row>
    <row r="297" spans="1:20" hidden="1" x14ac:dyDescent="0.25">
      <c r="A297" s="27">
        <v>8098</v>
      </c>
      <c r="B297" s="27" t="s">
        <v>109</v>
      </c>
      <c r="C297" s="86"/>
      <c r="D297" s="120">
        <v>-1831</v>
      </c>
      <c r="E297" s="86"/>
      <c r="F297" s="38">
        <v>-1831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54">
        <v>-1831</v>
      </c>
      <c r="S297" s="87"/>
      <c r="T297" s="87">
        <v>0</v>
      </c>
    </row>
    <row r="298" spans="1:20" hidden="1" x14ac:dyDescent="0.25">
      <c r="A298" s="27">
        <v>8181</v>
      </c>
      <c r="B298" s="27" t="s">
        <v>112</v>
      </c>
      <c r="C298" s="86"/>
      <c r="D298" s="120">
        <v>0</v>
      </c>
      <c r="E298" s="86"/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54">
        <v>0</v>
      </c>
      <c r="S298" s="87"/>
      <c r="T298" s="87">
        <v>0</v>
      </c>
    </row>
    <row r="299" spans="1:20" hidden="1" x14ac:dyDescent="0.25">
      <c r="A299" s="27">
        <v>8221</v>
      </c>
      <c r="B299" s="27" t="s">
        <v>113</v>
      </c>
      <c r="C299" s="86"/>
      <c r="D299" s="120">
        <v>0</v>
      </c>
      <c r="E299" s="86"/>
      <c r="F299" s="57">
        <v>0</v>
      </c>
      <c r="G299" s="38">
        <v>0</v>
      </c>
      <c r="H299" s="38">
        <v>0</v>
      </c>
      <c r="I299" s="38"/>
      <c r="J299" s="38"/>
      <c r="K299" s="38"/>
      <c r="L299" s="38"/>
      <c r="M299" s="38"/>
      <c r="N299" s="38"/>
      <c r="O299" s="38"/>
      <c r="P299" s="38"/>
      <c r="Q299" s="38"/>
      <c r="R299" s="54">
        <v>0</v>
      </c>
      <c r="S299" s="87"/>
      <c r="T299" s="87">
        <v>0</v>
      </c>
    </row>
    <row r="300" spans="1:20" hidden="1" x14ac:dyDescent="0.25">
      <c r="A300" s="27">
        <v>8223</v>
      </c>
      <c r="B300" s="27" t="s">
        <v>114</v>
      </c>
      <c r="C300" s="86"/>
      <c r="D300" s="120">
        <v>0</v>
      </c>
      <c r="E300" s="86"/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54">
        <v>0</v>
      </c>
      <c r="S300" s="87"/>
      <c r="T300" s="87">
        <v>0</v>
      </c>
    </row>
    <row r="301" spans="1:20" hidden="1" x14ac:dyDescent="0.25">
      <c r="A301" s="27">
        <v>8291</v>
      </c>
      <c r="B301" s="27" t="s">
        <v>115</v>
      </c>
      <c r="C301" s="86"/>
      <c r="D301" s="120">
        <v>0</v>
      </c>
      <c r="E301" s="86"/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54">
        <v>0</v>
      </c>
      <c r="S301" s="87"/>
      <c r="T301" s="87">
        <v>0</v>
      </c>
    </row>
    <row r="302" spans="1:20" hidden="1" x14ac:dyDescent="0.25">
      <c r="A302" s="27">
        <v>8292</v>
      </c>
      <c r="B302" s="27" t="s">
        <v>116</v>
      </c>
      <c r="C302" s="86"/>
      <c r="D302" s="120">
        <v>0</v>
      </c>
      <c r="E302" s="86"/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54">
        <v>0</v>
      </c>
      <c r="S302" s="87"/>
      <c r="T302" s="87">
        <v>0</v>
      </c>
    </row>
    <row r="303" spans="1:20" hidden="1" x14ac:dyDescent="0.25">
      <c r="A303" s="27">
        <v>8294</v>
      </c>
      <c r="B303" s="27" t="s">
        <v>117</v>
      </c>
      <c r="C303" s="86"/>
      <c r="D303" s="120">
        <v>0</v>
      </c>
      <c r="E303" s="86"/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54">
        <v>0</v>
      </c>
      <c r="S303" s="87"/>
      <c r="T303" s="87">
        <v>0</v>
      </c>
    </row>
    <row r="304" spans="1:20" hidden="1" x14ac:dyDescent="0.25">
      <c r="A304" s="27">
        <v>8295</v>
      </c>
      <c r="B304" s="27" t="s">
        <v>118</v>
      </c>
      <c r="C304" s="86"/>
      <c r="D304" s="120">
        <v>0</v>
      </c>
      <c r="E304" s="86"/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54">
        <v>0</v>
      </c>
      <c r="S304" s="87"/>
      <c r="T304" s="87">
        <v>0</v>
      </c>
    </row>
    <row r="305" spans="1:20" hidden="1" x14ac:dyDescent="0.25">
      <c r="A305" s="27">
        <v>8296</v>
      </c>
      <c r="B305" s="27" t="s">
        <v>119</v>
      </c>
      <c r="C305" s="86"/>
      <c r="D305" s="120">
        <v>0</v>
      </c>
      <c r="E305" s="86"/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54">
        <v>0</v>
      </c>
      <c r="S305" s="87"/>
      <c r="T305" s="87">
        <v>0</v>
      </c>
    </row>
    <row r="306" spans="1:20" hidden="1" x14ac:dyDescent="0.25">
      <c r="A306" s="27">
        <v>8299</v>
      </c>
      <c r="B306" s="27" t="s">
        <v>121</v>
      </c>
      <c r="C306" s="86"/>
      <c r="D306" s="120">
        <v>0</v>
      </c>
      <c r="E306" s="86"/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54">
        <v>0</v>
      </c>
      <c r="S306" s="87"/>
      <c r="T306" s="87">
        <v>0</v>
      </c>
    </row>
    <row r="307" spans="1:20" hidden="1" x14ac:dyDescent="0.25">
      <c r="A307" s="27">
        <v>8520</v>
      </c>
      <c r="B307" s="27" t="s">
        <v>124</v>
      </c>
      <c r="C307" s="86"/>
      <c r="D307" s="120">
        <v>0</v>
      </c>
      <c r="E307" s="86"/>
      <c r="F307" s="57">
        <v>0</v>
      </c>
      <c r="G307" s="38">
        <v>0</v>
      </c>
      <c r="H307" s="38">
        <v>0</v>
      </c>
      <c r="I307" s="38"/>
      <c r="J307" s="38"/>
      <c r="K307" s="38"/>
      <c r="L307" s="38"/>
      <c r="M307" s="38"/>
      <c r="N307" s="38"/>
      <c r="O307" s="38"/>
      <c r="P307" s="38"/>
      <c r="Q307" s="38"/>
      <c r="R307" s="54">
        <v>0</v>
      </c>
      <c r="S307" s="87"/>
      <c r="T307" s="87">
        <v>0</v>
      </c>
    </row>
    <row r="308" spans="1:20" hidden="1" x14ac:dyDescent="0.25">
      <c r="A308" s="27">
        <v>8550</v>
      </c>
      <c r="B308" s="27" t="s">
        <v>125</v>
      </c>
      <c r="C308" s="86"/>
      <c r="D308" s="120">
        <v>0</v>
      </c>
      <c r="E308" s="86"/>
      <c r="F308" s="57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54">
        <v>0</v>
      </c>
      <c r="S308" s="87"/>
      <c r="T308" s="87">
        <v>0</v>
      </c>
    </row>
    <row r="309" spans="1:20" hidden="1" x14ac:dyDescent="0.25">
      <c r="A309" s="27">
        <v>8561</v>
      </c>
      <c r="B309" s="27" t="s">
        <v>126</v>
      </c>
      <c r="C309" s="86"/>
      <c r="D309" s="120">
        <v>0</v>
      </c>
      <c r="E309" s="86"/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54">
        <v>0</v>
      </c>
      <c r="S309" s="87"/>
      <c r="T309" s="87">
        <v>0</v>
      </c>
    </row>
    <row r="310" spans="1:20" hidden="1" x14ac:dyDescent="0.25">
      <c r="A310" s="27">
        <v>8562</v>
      </c>
      <c r="B310" s="27" t="s">
        <v>127</v>
      </c>
      <c r="C310" s="86"/>
      <c r="D310" s="120">
        <v>0</v>
      </c>
      <c r="E310" s="86"/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54">
        <v>0</v>
      </c>
      <c r="S310" s="87"/>
      <c r="T310" s="87">
        <v>0</v>
      </c>
    </row>
    <row r="311" spans="1:20" hidden="1" x14ac:dyDescent="0.25">
      <c r="A311" s="27">
        <v>8591</v>
      </c>
      <c r="B311" s="27" t="s">
        <v>130</v>
      </c>
      <c r="C311" s="86"/>
      <c r="D311" s="120">
        <v>0</v>
      </c>
      <c r="E311" s="86"/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54">
        <v>0</v>
      </c>
      <c r="S311" s="87"/>
      <c r="T311" s="87">
        <v>0</v>
      </c>
    </row>
    <row r="312" spans="1:20" hidden="1" x14ac:dyDescent="0.25">
      <c r="A312" s="27">
        <v>8592</v>
      </c>
      <c r="B312" s="27" t="s">
        <v>131</v>
      </c>
      <c r="C312" s="86"/>
      <c r="D312" s="120">
        <v>0</v>
      </c>
      <c r="E312" s="86"/>
      <c r="F312" s="38">
        <v>0</v>
      </c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54">
        <v>0</v>
      </c>
      <c r="S312" s="87"/>
      <c r="T312" s="87">
        <v>0</v>
      </c>
    </row>
    <row r="313" spans="1:20" hidden="1" x14ac:dyDescent="0.25">
      <c r="A313" s="27">
        <v>8593</v>
      </c>
      <c r="B313" s="27" t="s">
        <v>132</v>
      </c>
      <c r="C313" s="86"/>
      <c r="D313" s="120">
        <v>0</v>
      </c>
      <c r="E313" s="86"/>
      <c r="F313" s="38">
        <v>0</v>
      </c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54">
        <v>0</v>
      </c>
      <c r="S313" s="87"/>
      <c r="T313" s="87">
        <v>0</v>
      </c>
    </row>
    <row r="314" spans="1:20" hidden="1" x14ac:dyDescent="0.25">
      <c r="A314" s="27">
        <v>8599</v>
      </c>
      <c r="B314" s="27" t="s">
        <v>134</v>
      </c>
      <c r="C314" s="86"/>
      <c r="D314" s="120">
        <v>0</v>
      </c>
      <c r="E314" s="86"/>
      <c r="F314" s="38"/>
      <c r="G314" s="38">
        <v>0</v>
      </c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54">
        <v>0</v>
      </c>
      <c r="S314" s="87"/>
      <c r="T314" s="87">
        <v>0</v>
      </c>
    </row>
    <row r="315" spans="1:20" hidden="1" x14ac:dyDescent="0.25">
      <c r="A315" s="27">
        <v>8634</v>
      </c>
      <c r="B315" s="27" t="s">
        <v>138</v>
      </c>
      <c r="C315" s="86"/>
      <c r="D315" s="120">
        <v>0</v>
      </c>
      <c r="E315" s="86"/>
      <c r="F315" s="38">
        <v>0</v>
      </c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54">
        <v>0</v>
      </c>
      <c r="S315" s="87"/>
      <c r="T315" s="87">
        <v>0</v>
      </c>
    </row>
    <row r="316" spans="1:20" hidden="1" x14ac:dyDescent="0.25">
      <c r="A316" s="27">
        <v>8660</v>
      </c>
      <c r="B316" s="27" t="s">
        <v>140</v>
      </c>
      <c r="C316" s="86"/>
      <c r="D316" s="120">
        <v>0</v>
      </c>
      <c r="E316" s="86"/>
      <c r="F316" s="38">
        <v>0</v>
      </c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54">
        <v>0</v>
      </c>
      <c r="S316" s="87"/>
      <c r="T316" s="87">
        <v>0</v>
      </c>
    </row>
    <row r="317" spans="1:20" hidden="1" x14ac:dyDescent="0.25">
      <c r="A317" s="27">
        <v>8699</v>
      </c>
      <c r="B317" s="27" t="s">
        <v>151</v>
      </c>
      <c r="C317" s="86"/>
      <c r="D317" s="120">
        <v>0</v>
      </c>
      <c r="E317" s="86"/>
      <c r="F317" s="38">
        <v>0</v>
      </c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54">
        <v>0</v>
      </c>
      <c r="S317" s="87"/>
      <c r="T317" s="87">
        <v>0</v>
      </c>
    </row>
    <row r="318" spans="1:20" hidden="1" x14ac:dyDescent="0.25">
      <c r="A318" s="27">
        <v>8792</v>
      </c>
      <c r="B318" s="27" t="s">
        <v>152</v>
      </c>
      <c r="C318" s="86"/>
      <c r="D318" s="120">
        <v>0</v>
      </c>
      <c r="E318" s="86"/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54">
        <v>0</v>
      </c>
      <c r="S318" s="87"/>
      <c r="T318" s="87">
        <v>0</v>
      </c>
    </row>
    <row r="319" spans="1:20" hidden="1" x14ac:dyDescent="0.25">
      <c r="A319" s="27">
        <v>8999</v>
      </c>
      <c r="B319" s="27" t="s">
        <v>155</v>
      </c>
      <c r="C319" s="86"/>
      <c r="D319" s="120">
        <v>-49.65</v>
      </c>
      <c r="E319" s="86"/>
      <c r="F319" s="38"/>
      <c r="G319" s="121">
        <v>-49.65</v>
      </c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54">
        <v>-49.65</v>
      </c>
      <c r="S319" s="87"/>
      <c r="T319" s="87">
        <v>0</v>
      </c>
    </row>
    <row r="320" spans="1:20" hidden="1" x14ac:dyDescent="0.25">
      <c r="A320" s="27">
        <v>5871</v>
      </c>
      <c r="B320" s="27" t="s">
        <v>236</v>
      </c>
      <c r="C320" s="86"/>
      <c r="D320" s="120">
        <v>0</v>
      </c>
      <c r="E320" s="86"/>
      <c r="F320" s="38">
        <v>0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54">
        <v>0</v>
      </c>
      <c r="S320" s="87"/>
      <c r="T320" s="87">
        <v>0</v>
      </c>
    </row>
    <row r="321" spans="1:20" hidden="1" x14ac:dyDescent="0.25">
      <c r="A321" s="27">
        <v>5872</v>
      </c>
      <c r="B321" s="27" t="s">
        <v>237</v>
      </c>
      <c r="C321" s="86"/>
      <c r="D321" s="120">
        <v>0</v>
      </c>
      <c r="E321" s="86"/>
      <c r="F321" s="38">
        <v>0</v>
      </c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54">
        <v>0</v>
      </c>
      <c r="S321" s="87"/>
      <c r="T321" s="87">
        <v>0</v>
      </c>
    </row>
    <row r="322" spans="1:20" hidden="1" x14ac:dyDescent="0.25">
      <c r="A322" s="27">
        <v>7438</v>
      </c>
      <c r="B322" s="27" t="s">
        <v>253</v>
      </c>
      <c r="C322" s="86"/>
      <c r="D322" s="120">
        <v>0</v>
      </c>
      <c r="E322" s="86"/>
      <c r="F322" s="38">
        <v>0</v>
      </c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54">
        <v>0</v>
      </c>
      <c r="S322" s="87"/>
      <c r="T322" s="87">
        <v>0</v>
      </c>
    </row>
    <row r="323" spans="1:20" ht="15.75" hidden="1" thickBot="1" x14ac:dyDescent="0.3">
      <c r="A323" s="122" t="s">
        <v>93</v>
      </c>
      <c r="B323" s="123"/>
      <c r="C323" s="123"/>
      <c r="D323" s="124">
        <v>-211457.65</v>
      </c>
      <c r="E323" s="125"/>
      <c r="F323" s="125">
        <v>-211408</v>
      </c>
      <c r="G323" s="125">
        <v>-49.65</v>
      </c>
      <c r="H323" s="125">
        <v>0</v>
      </c>
      <c r="I323" s="125">
        <v>0</v>
      </c>
      <c r="J323" s="125">
        <v>0</v>
      </c>
      <c r="K323" s="125">
        <v>0</v>
      </c>
      <c r="L323" s="125">
        <v>0</v>
      </c>
      <c r="M323" s="125">
        <v>0</v>
      </c>
      <c r="N323" s="125">
        <v>0</v>
      </c>
      <c r="O323" s="125">
        <v>0</v>
      </c>
      <c r="P323" s="125">
        <v>0</v>
      </c>
      <c r="Q323" s="125">
        <v>0</v>
      </c>
      <c r="R323" s="125">
        <v>-211457.65</v>
      </c>
      <c r="S323" s="110"/>
      <c r="T323" s="110">
        <v>0</v>
      </c>
    </row>
    <row r="324" spans="1:20" ht="15.75" hidden="1" thickTop="1" x14ac:dyDescent="0.2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</row>
    <row r="325" spans="1:20" x14ac:dyDescent="0.2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</row>
  </sheetData>
  <conditionalFormatting sqref="T212:T214">
    <cfRule type="expression" dxfId="181" priority="95" stopIfTrue="1">
      <formula>$T$212&lt;0</formula>
    </cfRule>
  </conditionalFormatting>
  <conditionalFormatting sqref="M24">
    <cfRule type="expression" dxfId="180" priority="93">
      <formula>RIGHT($B$24,3)="Lag"</formula>
    </cfRule>
    <cfRule type="expression" dxfId="179" priority="94">
      <formula>RIGHT($B$24,4)="Time"</formula>
    </cfRule>
  </conditionalFormatting>
  <conditionalFormatting sqref="T212:T214">
    <cfRule type="expression" dxfId="178" priority="96" stopIfTrue="1">
      <formula>$T$212&lt;Ending_Cash_Percent_for_Green.School_Info_Sheet*$T$184</formula>
    </cfRule>
    <cfRule type="expression" dxfId="177" priority="97">
      <formula>$T$212&gt;=Ending_Cash_Percent_for_Green.School_Info_Sheet*$T$184</formula>
    </cfRule>
  </conditionalFormatting>
  <conditionalFormatting sqref="T180:T186 T85:T116 T20:T34 T118:T129 T71:T83 T135:T177 T131:T133 T36:T69 T190:T211">
    <cfRule type="expression" dxfId="176" priority="87" stopIfTrue="1">
      <formula>$T$186&lt;0</formula>
    </cfRule>
  </conditionalFormatting>
  <conditionalFormatting sqref="T180:T186 T85:T116 T20:T34 T118:T129 T71:T83 T135:T177 T131:T133 T36:T69 T190:T211">
    <cfRule type="expression" dxfId="175" priority="88" stopIfTrue="1">
      <formula>T$186&lt;Net_Income_Target_for_Orange.Reference_Tables_Sheet*T$184</formula>
    </cfRule>
    <cfRule type="expression" dxfId="174" priority="89" stopIfTrue="1">
      <formula>$T$186&lt;Net_Income_Percent_for_Green.School_Info_Sheet*$T$184</formula>
    </cfRule>
    <cfRule type="expression" dxfId="173" priority="90">
      <formula>$T$186&gt;=Net_Income_Percent_for_Green.School_Info_Sheet*$T$184</formula>
    </cfRule>
  </conditionalFormatting>
  <conditionalFormatting sqref="T35">
    <cfRule type="expression" dxfId="172" priority="82" stopIfTrue="1">
      <formula>$T$186&lt;0</formula>
    </cfRule>
  </conditionalFormatting>
  <conditionalFormatting sqref="T35">
    <cfRule type="expression" dxfId="171" priority="83" stopIfTrue="1">
      <formula>T$186&lt;Net_Income_Target_for_Orange.Reference_Tables_Sheet*T$184</formula>
    </cfRule>
    <cfRule type="expression" dxfId="170" priority="84" stopIfTrue="1">
      <formula>$T$186&lt;Net_Income_Percent_for_Green.School_Info_Sheet*$T$184</formula>
    </cfRule>
    <cfRule type="expression" dxfId="169" priority="85">
      <formula>$T$186&gt;=Net_Income_Percent_for_Green.School_Info_Sheet*$T$184</formula>
    </cfRule>
  </conditionalFormatting>
  <conditionalFormatting sqref="T84">
    <cfRule type="expression" dxfId="168" priority="77" stopIfTrue="1">
      <formula>$T$186&lt;0</formula>
    </cfRule>
  </conditionalFormatting>
  <conditionalFormatting sqref="T84">
    <cfRule type="expression" dxfId="167" priority="78" stopIfTrue="1">
      <formula>T$186&lt;Net_Income_Target_for_Orange.Reference_Tables_Sheet*T$184</formula>
    </cfRule>
    <cfRule type="expression" dxfId="166" priority="79" stopIfTrue="1">
      <formula>$T$186&lt;Net_Income_Percent_for_Green.School_Info_Sheet*$T$184</formula>
    </cfRule>
    <cfRule type="expression" dxfId="165" priority="80">
      <formula>$T$186&gt;=Net_Income_Percent_for_Green.School_Info_Sheet*$T$184</formula>
    </cfRule>
  </conditionalFormatting>
  <conditionalFormatting sqref="T178:T179">
    <cfRule type="expression" dxfId="164" priority="73" stopIfTrue="1">
      <formula>$T$186&lt;0</formula>
    </cfRule>
  </conditionalFormatting>
  <conditionalFormatting sqref="T178:T179">
    <cfRule type="expression" dxfId="163" priority="74" stopIfTrue="1">
      <formula>T$186&lt;Net_Income_Target_for_Orange.Reference_Tables_Sheet*T$184</formula>
    </cfRule>
    <cfRule type="expression" dxfId="162" priority="75" stopIfTrue="1">
      <formula>$T$186&lt;Net_Income_Percent_for_Green.School_Info_Sheet*$T$184</formula>
    </cfRule>
    <cfRule type="expression" dxfId="161" priority="76">
      <formula>$T$186&gt;=Net_Income_Percent_for_Green.School_Info_Sheet*$T$184</formula>
    </cfRule>
  </conditionalFormatting>
  <conditionalFormatting sqref="T117">
    <cfRule type="expression" dxfId="160" priority="67" stopIfTrue="1">
      <formula>$T$186&lt;0</formula>
    </cfRule>
  </conditionalFormatting>
  <conditionalFormatting sqref="T117">
    <cfRule type="expression" dxfId="159" priority="68" stopIfTrue="1">
      <formula>T$186&lt;Net_Income_Target_for_Orange.Reference_Tables_Sheet*T$184</formula>
    </cfRule>
    <cfRule type="expression" dxfId="158" priority="69" stopIfTrue="1">
      <formula>$T$186&lt;Net_Income_Percent_for_Green.School_Info_Sheet*$T$184</formula>
    </cfRule>
    <cfRule type="expression" dxfId="157" priority="70">
      <formula>$T$186&gt;=Net_Income_Percent_for_Green.School_Info_Sheet*$T$184</formula>
    </cfRule>
  </conditionalFormatting>
  <conditionalFormatting sqref="F50:Q51 F136:Q137 I131:Q133 R109:R110 R112:R113 R118 F120:Q121 I115:R115 F81:Q82 I40:Q49 F63:Q64 I65:Q66 F84:Q87 F98:Q99 F107:Q108 I109:Q114 I116:Q119 I122:Q129 F175:Q176 F180:Q181 F183:Q186 I79:Q80 I67:P69 R73:R79 F20:Q39 H52:Q62 I71:P73 H74:P77 I78:P78 H83:Q83 H100:R106 H177:Q179 H182:Q182 H138:Q174 Q67:Q78 F190:Q212 H88:R97">
    <cfRule type="expression" dxfId="156" priority="66">
      <formula>F$21&lt;=$R$4</formula>
    </cfRule>
  </conditionalFormatting>
  <conditionalFormatting sqref="F50:Q51 F136:Q137 I131:Q133 R109:R110 R112:R113 R118 F120:Q121 I115:R115 F81:Q82 I40:Q49 F63:Q64 I65:Q66 F84:Q87 F98:Q99 F107:Q108 I109:Q114 I116:Q119 I122:Q129 F175:Q176 F180:Q181 F183:Q186 I79:Q80 I67:P69 R73:R79 F20:Q39 H52:Q62 I71:P73 H74:P77 I78:P78 H83:Q83 H100:R106 H177:Q179 H182:Q182 H138:Q174 Q67:Q78 H88:R97">
    <cfRule type="cellIs" dxfId="155" priority="72" operator="lessThan">
      <formula>0</formula>
    </cfRule>
  </conditionalFormatting>
  <conditionalFormatting sqref="T70">
    <cfRule type="expression" dxfId="154" priority="60" stopIfTrue="1">
      <formula>$T$186&lt;0</formula>
    </cfRule>
  </conditionalFormatting>
  <conditionalFormatting sqref="T70">
    <cfRule type="expression" dxfId="153" priority="61" stopIfTrue="1">
      <formula>T$186&lt;Net_Income_Target_for_Orange.Reference_Tables_Sheet*T$184</formula>
    </cfRule>
    <cfRule type="expression" dxfId="152" priority="62" stopIfTrue="1">
      <formula>$T$186&lt;Net_Income_Percent_for_Green.School_Info_Sheet*$T$184</formula>
    </cfRule>
    <cfRule type="expression" dxfId="151" priority="63">
      <formula>$T$186&gt;=Net_Income_Percent_for_Green.School_Info_Sheet*$T$184</formula>
    </cfRule>
  </conditionalFormatting>
  <conditionalFormatting sqref="I70:P70">
    <cfRule type="expression" dxfId="150" priority="58">
      <formula>I$21&lt;=$R$4</formula>
    </cfRule>
  </conditionalFormatting>
  <conditionalFormatting sqref="I70:P70">
    <cfRule type="cellIs" dxfId="149" priority="59" operator="lessThan">
      <formula>0</formula>
    </cfRule>
  </conditionalFormatting>
  <conditionalFormatting sqref="T134">
    <cfRule type="expression" dxfId="148" priority="53" stopIfTrue="1">
      <formula>$T$186&lt;0</formula>
    </cfRule>
  </conditionalFormatting>
  <conditionalFormatting sqref="T134">
    <cfRule type="expression" dxfId="147" priority="54" stopIfTrue="1">
      <formula>T$186&lt;Net_Income_Target_for_Orange.Reference_Tables_Sheet*T$184</formula>
    </cfRule>
    <cfRule type="expression" dxfId="146" priority="55" stopIfTrue="1">
      <formula>$T$186&lt;Net_Income_Percent_for_Green.School_Info_Sheet*$T$184</formula>
    </cfRule>
    <cfRule type="expression" dxfId="145" priority="56">
      <formula>$T$186&gt;=Net_Income_Percent_for_Green.School_Info_Sheet*$T$184</formula>
    </cfRule>
  </conditionalFormatting>
  <conditionalFormatting sqref="T130">
    <cfRule type="expression" dxfId="144" priority="48" stopIfTrue="1">
      <formula>$T$186&lt;0</formula>
    </cfRule>
  </conditionalFormatting>
  <conditionalFormatting sqref="T130">
    <cfRule type="expression" dxfId="143" priority="49" stopIfTrue="1">
      <formula>T$186&lt;Net_Income_Target_for_Orange.Reference_Tables_Sheet*T$184</formula>
    </cfRule>
    <cfRule type="expression" dxfId="142" priority="50" stopIfTrue="1">
      <formula>$T$186&lt;Net_Income_Percent_for_Green.School_Info_Sheet*$T$184</formula>
    </cfRule>
    <cfRule type="expression" dxfId="141" priority="51">
      <formula>$T$186&gt;=Net_Income_Percent_for_Green.School_Info_Sheet*$T$184</formula>
    </cfRule>
  </conditionalFormatting>
  <conditionalFormatting sqref="I130:Q130">
    <cfRule type="expression" dxfId="140" priority="46">
      <formula>I$21&lt;=$R$4</formula>
    </cfRule>
  </conditionalFormatting>
  <conditionalFormatting sqref="I130:Q130">
    <cfRule type="cellIs" dxfId="139" priority="47" operator="lessThan">
      <formula>0</formula>
    </cfRule>
  </conditionalFormatting>
  <conditionalFormatting sqref="R134">
    <cfRule type="expression" dxfId="138" priority="44">
      <formula>R$21&lt;=$R$4</formula>
    </cfRule>
  </conditionalFormatting>
  <conditionalFormatting sqref="R134">
    <cfRule type="cellIs" dxfId="137" priority="45" operator="lessThan">
      <formula>0</formula>
    </cfRule>
  </conditionalFormatting>
  <conditionalFormatting sqref="I135:R135">
    <cfRule type="expression" dxfId="136" priority="42">
      <formula>I$21&lt;=$R$4</formula>
    </cfRule>
  </conditionalFormatting>
  <conditionalFormatting sqref="I135:R135">
    <cfRule type="cellIs" dxfId="135" priority="43" operator="lessThan">
      <formula>0</formula>
    </cfRule>
  </conditionalFormatting>
  <conditionalFormatting sqref="F40:G49">
    <cfRule type="expression" dxfId="134" priority="40">
      <formula>F$21&lt;=$R$4</formula>
    </cfRule>
  </conditionalFormatting>
  <conditionalFormatting sqref="F40:G49">
    <cfRule type="cellIs" dxfId="133" priority="41" operator="lessThan">
      <formula>0</formula>
    </cfRule>
  </conditionalFormatting>
  <conditionalFormatting sqref="F52:G62">
    <cfRule type="expression" dxfId="132" priority="38">
      <formula>F$21&lt;=$R$4</formula>
    </cfRule>
  </conditionalFormatting>
  <conditionalFormatting sqref="F52:G62">
    <cfRule type="cellIs" dxfId="131" priority="39" operator="lessThan">
      <formula>0</formula>
    </cfRule>
  </conditionalFormatting>
  <conditionalFormatting sqref="F65:G80">
    <cfRule type="expression" dxfId="130" priority="36">
      <formula>F$21&lt;=$R$4</formula>
    </cfRule>
  </conditionalFormatting>
  <conditionalFormatting sqref="F65:G80">
    <cfRule type="cellIs" dxfId="129" priority="37" operator="lessThan">
      <formula>0</formula>
    </cfRule>
  </conditionalFormatting>
  <conditionalFormatting sqref="F83:G83">
    <cfRule type="expression" dxfId="128" priority="34">
      <formula>F$21&lt;=$R$4</formula>
    </cfRule>
  </conditionalFormatting>
  <conditionalFormatting sqref="F83:G83">
    <cfRule type="cellIs" dxfId="127" priority="35" operator="lessThan">
      <formula>0</formula>
    </cfRule>
  </conditionalFormatting>
  <conditionalFormatting sqref="F88:G97">
    <cfRule type="expression" dxfId="126" priority="32">
      <formula>F$21&lt;=$R$4</formula>
    </cfRule>
  </conditionalFormatting>
  <conditionalFormatting sqref="F88:G97">
    <cfRule type="cellIs" dxfId="125" priority="33" operator="lessThan">
      <formula>0</formula>
    </cfRule>
  </conditionalFormatting>
  <conditionalFormatting sqref="F100:G106">
    <cfRule type="expression" dxfId="124" priority="30">
      <formula>F$21&lt;=$R$4</formula>
    </cfRule>
  </conditionalFormatting>
  <conditionalFormatting sqref="F100:G106">
    <cfRule type="cellIs" dxfId="123" priority="31" operator="lessThan">
      <formula>0</formula>
    </cfRule>
  </conditionalFormatting>
  <conditionalFormatting sqref="F109:G119">
    <cfRule type="expression" dxfId="122" priority="28">
      <formula>F$21&lt;=$R$4</formula>
    </cfRule>
  </conditionalFormatting>
  <conditionalFormatting sqref="F109:G119">
    <cfRule type="cellIs" dxfId="121" priority="29" operator="lessThan">
      <formula>0</formula>
    </cfRule>
  </conditionalFormatting>
  <conditionalFormatting sqref="F122:G135">
    <cfRule type="expression" dxfId="120" priority="26">
      <formula>F$21&lt;=$R$4</formula>
    </cfRule>
  </conditionalFormatting>
  <conditionalFormatting sqref="F122:G135">
    <cfRule type="cellIs" dxfId="119" priority="27" operator="lessThan">
      <formula>0</formula>
    </cfRule>
  </conditionalFormatting>
  <conditionalFormatting sqref="F138:G174">
    <cfRule type="expression" dxfId="118" priority="24">
      <formula>F$21&lt;=$R$4</formula>
    </cfRule>
  </conditionalFormatting>
  <conditionalFormatting sqref="F138:G174">
    <cfRule type="cellIs" dxfId="117" priority="25" operator="lessThan">
      <formula>0</formula>
    </cfRule>
  </conditionalFormatting>
  <conditionalFormatting sqref="F177:G179">
    <cfRule type="expression" dxfId="116" priority="22">
      <formula>F$21&lt;=$R$4</formula>
    </cfRule>
  </conditionalFormatting>
  <conditionalFormatting sqref="F177:G179">
    <cfRule type="cellIs" dxfId="115" priority="23" operator="lessThan">
      <formula>0</formula>
    </cfRule>
  </conditionalFormatting>
  <conditionalFormatting sqref="F182:G182">
    <cfRule type="expression" dxfId="114" priority="20">
      <formula>F$21&lt;=$R$4</formula>
    </cfRule>
  </conditionalFormatting>
  <conditionalFormatting sqref="F182:G182">
    <cfRule type="cellIs" dxfId="113" priority="21" operator="lessThan">
      <formula>0</formula>
    </cfRule>
  </conditionalFormatting>
  <conditionalFormatting sqref="F189:Q189">
    <cfRule type="expression" dxfId="112" priority="17">
      <formula>F$21&lt;=$R$4</formula>
    </cfRule>
  </conditionalFormatting>
  <conditionalFormatting sqref="F189:Q189">
    <cfRule type="cellIs" dxfId="111" priority="18" operator="lessThan">
      <formula>0</formula>
    </cfRule>
  </conditionalFormatting>
  <conditionalFormatting sqref="T189">
    <cfRule type="expression" dxfId="110" priority="13" stopIfTrue="1">
      <formula>$T$186&lt;0</formula>
    </cfRule>
  </conditionalFormatting>
  <conditionalFormatting sqref="T189">
    <cfRule type="expression" dxfId="109" priority="14" stopIfTrue="1">
      <formula>T$186&lt;Net_Income_Target_for_Orange.Reference_Tables_Sheet*T$184</formula>
    </cfRule>
    <cfRule type="expression" dxfId="108" priority="15" stopIfTrue="1">
      <formula>$T$186&lt;Net_Income_Percent_for_Green.School_Info_Sheet*$T$184</formula>
    </cfRule>
    <cfRule type="expression" dxfId="107" priority="16">
      <formula>$T$186&gt;=Net_Income_Percent_for_Green.School_Info_Sheet*$T$184</formula>
    </cfRule>
  </conditionalFormatting>
  <conditionalFormatting sqref="I134:Q134">
    <cfRule type="expression" dxfId="106" priority="11">
      <formula>I$21&lt;=$R$4</formula>
    </cfRule>
  </conditionalFormatting>
  <conditionalFormatting sqref="I134:Q134">
    <cfRule type="cellIs" dxfId="105" priority="12" operator="lessThan">
      <formula>0</formula>
    </cfRule>
  </conditionalFormatting>
  <conditionalFormatting sqref="H40:H49">
    <cfRule type="expression" dxfId="104" priority="9">
      <formula>H$21&lt;=$R$4</formula>
    </cfRule>
  </conditionalFormatting>
  <conditionalFormatting sqref="H40:H49">
    <cfRule type="cellIs" dxfId="103" priority="10" operator="lessThan">
      <formula>0</formula>
    </cfRule>
  </conditionalFormatting>
  <conditionalFormatting sqref="H65:H73">
    <cfRule type="expression" dxfId="102" priority="7">
      <formula>H$21&lt;=$R$4</formula>
    </cfRule>
  </conditionalFormatting>
  <conditionalFormatting sqref="H65:H73">
    <cfRule type="cellIs" dxfId="101" priority="8" operator="lessThan">
      <formula>0</formula>
    </cfRule>
  </conditionalFormatting>
  <conditionalFormatting sqref="H78:H80">
    <cfRule type="expression" dxfId="100" priority="5">
      <formula>H$21&lt;=$R$4</formula>
    </cfRule>
  </conditionalFormatting>
  <conditionalFormatting sqref="H78:H80">
    <cfRule type="cellIs" dxfId="99" priority="6" operator="lessThan">
      <formula>0</formula>
    </cfRule>
  </conditionalFormatting>
  <conditionalFormatting sqref="H109:H119">
    <cfRule type="expression" dxfId="98" priority="3">
      <formula>H$21&lt;=$R$4</formula>
    </cfRule>
  </conditionalFormatting>
  <conditionalFormatting sqref="H109:H119">
    <cfRule type="cellIs" dxfId="97" priority="4" operator="lessThan">
      <formula>0</formula>
    </cfRule>
  </conditionalFormatting>
  <conditionalFormatting sqref="H122:H135">
    <cfRule type="expression" dxfId="96" priority="1">
      <formula>H$21&lt;=$R$4</formula>
    </cfRule>
  </conditionalFormatting>
  <conditionalFormatting sqref="H122:H135">
    <cfRule type="cellIs" dxfId="95" priority="2" operator="lessThan">
      <formula>0</formula>
    </cfRule>
  </conditionalFormatting>
  <dataValidations count="3">
    <dataValidation allowBlank="1" showInputMessage="1" showErrorMessage="1" prompt="See AR Detail below." sqref="A194"/>
    <dataValidation type="list" allowBlank="1" showInputMessage="1" showErrorMessage="1" sqref="B24">
      <formula1>Range.District_Cash_Flow_Scenarios</formula1>
    </dataValidation>
    <dataValidation type="list" allowBlank="1" showInputMessage="1" showErrorMessage="1" sqref="B23">
      <formula1>Range.State_Cashflow_Scenarios</formula1>
    </dataValidation>
  </dataValidations>
  <hyperlinks>
    <hyperlink ref="A6" location="'General Ledger'!A1" display="Go to GL"/>
    <hyperlink ref="B6" location="'Historical Expenditure Data'!A1" display="Go to Historical Expenditure Data"/>
    <hyperlink ref="A5" location="'Monthly IS'!A1" display="Go to Monthly IS"/>
    <hyperlink ref="A10" location="'Schedule C - Salary'!A1" display="Go to Schedule C"/>
    <hyperlink ref="A11" location="'Schedule D - Expense'!A1" display="Go to Schedule D"/>
    <hyperlink ref="A12" location="'Schedule E - Loans'!A1" display="Go to Schedule E"/>
    <hyperlink ref="A7" location="'School Enrollment &amp; ADA'!A1" display="Go to School Enrollment &amp; ADA"/>
    <hyperlink ref="A8" location="'ADA Forecast'!A1" display="Go to ADA Forecast"/>
    <hyperlink ref="A9" location="'Nutrition Program'!A1" display="Go to Nutrition Program"/>
    <hyperlink ref="A13" location="'Receivable Sales'!A1" display="Go to Receivable Sales"/>
    <hyperlink ref="A14" location="'Cash Flow Assumptions'!A1" display="Go to Cash Flow Assumptions"/>
  </hyperlinks>
  <pageMargins left="0.7" right="0.7" top="0.75" bottom="0.75" header="0.3" footer="0.3"/>
  <pageSetup paperSize="5" scale="56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21"/>
  <sheetViews>
    <sheetView zoomScale="90" zoomScaleNormal="90" workbookViewId="0">
      <pane xSplit="5" ySplit="21" topLeftCell="F22" activePane="bottomRight" state="frozen"/>
      <selection pane="topRight" activeCell="F1" sqref="F1"/>
      <selection pane="bottomLeft" activeCell="A22" sqref="A22"/>
      <selection pane="bottomRight" activeCell="A211" sqref="A211:XFD321"/>
    </sheetView>
  </sheetViews>
  <sheetFormatPr defaultRowHeight="15" outlineLevelRow="1" x14ac:dyDescent="0.25"/>
  <cols>
    <col min="2" max="2" width="42.85546875" customWidth="1"/>
    <col min="3" max="3" width="11.5703125" customWidth="1"/>
    <col min="4" max="4" width="11.5703125" hidden="1" customWidth="1"/>
    <col min="5" max="5" width="1.85546875" customWidth="1"/>
    <col min="6" max="12" width="14.140625" customWidth="1"/>
    <col min="13" max="13" width="13.85546875" customWidth="1"/>
    <col min="14" max="14" width="16.42578125" customWidth="1"/>
    <col min="15" max="17" width="14.140625" customWidth="1"/>
    <col min="18" max="18" width="14.5703125" customWidth="1"/>
    <col min="19" max="19" width="3.42578125" customWidth="1"/>
    <col min="20" max="20" width="13.5703125" customWidth="1"/>
  </cols>
  <sheetData>
    <row r="1" spans="1:20" x14ac:dyDescent="0.25">
      <c r="A1" s="1" t="s">
        <v>96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3" t="s">
        <v>262</v>
      </c>
      <c r="B2" s="3"/>
      <c r="C2" s="2"/>
      <c r="D2" s="2"/>
      <c r="E2" s="2"/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/>
      <c r="S2" s="2"/>
      <c r="T2" s="2"/>
    </row>
    <row r="3" spans="1:20" x14ac:dyDescent="0.25">
      <c r="A3" s="4" t="s">
        <v>98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Q4" s="8" t="s">
        <v>0</v>
      </c>
      <c r="R4" s="9">
        <v>44104</v>
      </c>
    </row>
    <row r="5" spans="1:20" hidden="1" outlineLevel="1" x14ac:dyDescent="0.25"/>
    <row r="6" spans="1:20" hidden="1" outlineLevel="1" x14ac:dyDescent="0.25"/>
    <row r="7" spans="1:20" hidden="1" outlineLevel="1" x14ac:dyDescent="0.25"/>
    <row r="8" spans="1:20" hidden="1" outlineLevel="1" x14ac:dyDescent="0.25"/>
    <row r="9" spans="1:20" hidden="1" outlineLevel="1" x14ac:dyDescent="0.25"/>
    <row r="10" spans="1:20" hidden="1" outlineLevel="1" x14ac:dyDescent="0.25"/>
    <row r="11" spans="1:20" hidden="1" outlineLevel="1" x14ac:dyDescent="0.25"/>
    <row r="12" spans="1:20" hidden="1" outlineLevel="1" x14ac:dyDescent="0.25"/>
    <row r="13" spans="1:20" hidden="1" outlineLevel="1" x14ac:dyDescent="0.25"/>
    <row r="14" spans="1:20" hidden="1" outlineLevel="1" x14ac:dyDescent="0.25"/>
    <row r="15" spans="1:20" collapsed="1" x14ac:dyDescent="0.25">
      <c r="R15" s="7"/>
    </row>
    <row r="16" spans="1:20" x14ac:dyDescent="0.25">
      <c r="E16" s="11" t="s">
        <v>25</v>
      </c>
      <c r="F16" s="12">
        <v>12</v>
      </c>
      <c r="G16" s="12">
        <v>11</v>
      </c>
      <c r="H16" s="12">
        <v>10</v>
      </c>
      <c r="I16" s="12">
        <v>9</v>
      </c>
      <c r="J16" s="12">
        <v>8</v>
      </c>
      <c r="K16" s="12">
        <v>7</v>
      </c>
      <c r="L16" s="12">
        <v>6</v>
      </c>
      <c r="M16" s="12">
        <v>5</v>
      </c>
      <c r="N16" s="12">
        <v>4</v>
      </c>
      <c r="O16" s="12">
        <v>3</v>
      </c>
      <c r="P16" s="12">
        <v>2</v>
      </c>
      <c r="Q16" s="12">
        <v>1</v>
      </c>
    </row>
    <row r="17" spans="1:20" x14ac:dyDescent="0.25">
      <c r="B17" s="13" t="s">
        <v>26</v>
      </c>
      <c r="F17" s="14" t="s">
        <v>27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28</v>
      </c>
      <c r="O17" s="14" t="s">
        <v>28</v>
      </c>
      <c r="P17" s="14" t="s">
        <v>28</v>
      </c>
      <c r="Q17" s="14" t="s">
        <v>28</v>
      </c>
    </row>
    <row r="18" spans="1:20" x14ac:dyDescent="0.25">
      <c r="B18" s="13" t="s">
        <v>29</v>
      </c>
      <c r="F18" s="14" t="s">
        <v>27</v>
      </c>
      <c r="G18" s="14" t="s">
        <v>27</v>
      </c>
      <c r="H18" s="14" t="s">
        <v>27</v>
      </c>
      <c r="I18" s="14" t="s">
        <v>27</v>
      </c>
      <c r="J18" s="14" t="s">
        <v>27</v>
      </c>
      <c r="K18" s="14" t="s">
        <v>27</v>
      </c>
      <c r="L18" s="14" t="s">
        <v>27</v>
      </c>
      <c r="M18" s="14" t="s">
        <v>28</v>
      </c>
      <c r="N18" s="14" t="s">
        <v>28</v>
      </c>
      <c r="O18" s="14" t="s">
        <v>28</v>
      </c>
      <c r="P18" s="14" t="s">
        <v>28</v>
      </c>
      <c r="Q18" s="14" t="s">
        <v>28</v>
      </c>
    </row>
    <row r="19" spans="1:20" x14ac:dyDescent="0.25">
      <c r="D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0" x14ac:dyDescent="0.25">
      <c r="C20" s="15" t="s">
        <v>263</v>
      </c>
      <c r="D20" s="16" t="s">
        <v>263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T20" s="19" t="s">
        <v>30</v>
      </c>
    </row>
    <row r="21" spans="1:20" ht="15.75" thickBot="1" x14ac:dyDescent="0.3">
      <c r="A21" s="27"/>
      <c r="B21" s="27"/>
      <c r="C21" s="21" t="s">
        <v>31</v>
      </c>
      <c r="D21" s="22" t="s">
        <v>32</v>
      </c>
      <c r="E21" s="126"/>
      <c r="F21" s="127">
        <v>44378</v>
      </c>
      <c r="G21" s="127">
        <v>44409</v>
      </c>
      <c r="H21" s="127">
        <v>44440</v>
      </c>
      <c r="I21" s="127">
        <v>44470</v>
      </c>
      <c r="J21" s="127">
        <v>44501</v>
      </c>
      <c r="K21" s="127">
        <v>44531</v>
      </c>
      <c r="L21" s="127">
        <v>44562</v>
      </c>
      <c r="M21" s="127">
        <v>44593</v>
      </c>
      <c r="N21" s="127">
        <v>44621</v>
      </c>
      <c r="O21" s="127">
        <v>44652</v>
      </c>
      <c r="P21" s="127">
        <v>44682</v>
      </c>
      <c r="Q21" s="127">
        <v>44713</v>
      </c>
      <c r="R21" s="128" t="s">
        <v>33</v>
      </c>
      <c r="S21" s="27"/>
      <c r="T21" s="26" t="s">
        <v>264</v>
      </c>
    </row>
    <row r="22" spans="1:20" x14ac:dyDescent="0.25">
      <c r="A22" s="27"/>
      <c r="B22" s="27"/>
      <c r="C22" s="129"/>
      <c r="D22" s="29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0"/>
    </row>
    <row r="23" spans="1:20" x14ac:dyDescent="0.25">
      <c r="A23" s="130"/>
      <c r="B23" s="131" t="s">
        <v>34</v>
      </c>
      <c r="C23" s="129"/>
      <c r="D23" s="29"/>
      <c r="E23" s="27"/>
      <c r="F23" s="33">
        <v>0</v>
      </c>
      <c r="G23" s="33">
        <v>0.05</v>
      </c>
      <c r="H23" s="33">
        <v>0.05</v>
      </c>
      <c r="I23" s="33">
        <v>0.09</v>
      </c>
      <c r="J23" s="33">
        <v>0.09</v>
      </c>
      <c r="K23" s="33">
        <v>0.09</v>
      </c>
      <c r="L23" s="33">
        <v>0.09</v>
      </c>
      <c r="M23" s="33">
        <v>0.09</v>
      </c>
      <c r="N23" s="33">
        <v>9.4E-2</v>
      </c>
      <c r="O23" s="33">
        <v>3.6000000000000011E-2</v>
      </c>
      <c r="P23" s="33">
        <v>3.6000000000000011E-2</v>
      </c>
      <c r="Q23" s="33">
        <v>3.6000000000000011E-2</v>
      </c>
      <c r="R23" s="33">
        <v>0.79800000000000004</v>
      </c>
      <c r="T23" s="30"/>
    </row>
    <row r="24" spans="1:20" x14ac:dyDescent="0.25">
      <c r="A24" s="130"/>
      <c r="B24" s="131" t="s">
        <v>35</v>
      </c>
      <c r="C24" s="129"/>
      <c r="D24" s="29"/>
      <c r="E24" s="27"/>
      <c r="F24" s="33">
        <v>0.06</v>
      </c>
      <c r="G24" s="33">
        <v>0.12</v>
      </c>
      <c r="H24" s="33">
        <v>0.08</v>
      </c>
      <c r="I24" s="33">
        <v>0.08</v>
      </c>
      <c r="J24" s="33">
        <v>0.08</v>
      </c>
      <c r="K24" s="33">
        <v>0.08</v>
      </c>
      <c r="L24" s="33">
        <v>0.08</v>
      </c>
      <c r="M24" s="34">
        <v>0.33333333333333331</v>
      </c>
      <c r="N24" s="35">
        <v>0.16666666666666666</v>
      </c>
      <c r="O24" s="35">
        <v>0.16666666666666666</v>
      </c>
      <c r="P24" s="35">
        <v>0.16666666666666666</v>
      </c>
      <c r="Q24" s="35">
        <v>0.16666666666666666</v>
      </c>
      <c r="R24" s="35">
        <v>0</v>
      </c>
      <c r="S24" s="27"/>
      <c r="T24" s="30"/>
    </row>
    <row r="25" spans="1:20" x14ac:dyDescent="0.25">
      <c r="A25" s="27"/>
      <c r="B25" s="27"/>
      <c r="C25" s="1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30"/>
    </row>
    <row r="26" spans="1:20" x14ac:dyDescent="0.25">
      <c r="A26" s="27"/>
      <c r="B26" s="36" t="s">
        <v>36</v>
      </c>
      <c r="C26" s="129">
        <v>174</v>
      </c>
      <c r="D26" s="29"/>
      <c r="E26" s="27"/>
      <c r="F26" s="27">
        <v>0</v>
      </c>
      <c r="G26" s="27">
        <v>1</v>
      </c>
      <c r="H26" s="27">
        <v>20</v>
      </c>
      <c r="I26" s="27">
        <v>22</v>
      </c>
      <c r="J26" s="27">
        <v>15</v>
      </c>
      <c r="K26" s="27">
        <v>14</v>
      </c>
      <c r="L26" s="27">
        <v>19</v>
      </c>
      <c r="M26" s="27">
        <v>18</v>
      </c>
      <c r="N26" s="27">
        <v>22</v>
      </c>
      <c r="O26" s="27">
        <v>17</v>
      </c>
      <c r="P26" s="27">
        <v>20</v>
      </c>
      <c r="Q26" s="27">
        <v>12</v>
      </c>
      <c r="R26" s="27"/>
      <c r="S26" s="27"/>
      <c r="T26" s="30">
        <v>180</v>
      </c>
    </row>
    <row r="27" spans="1:20" x14ac:dyDescent="0.25">
      <c r="A27" s="27"/>
      <c r="B27" s="36"/>
      <c r="C27" s="129"/>
      <c r="D27" s="29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30"/>
    </row>
    <row r="28" spans="1:20" x14ac:dyDescent="0.25">
      <c r="A28" s="27"/>
      <c r="B28" s="36" t="s">
        <v>37</v>
      </c>
      <c r="C28" s="28">
        <v>557</v>
      </c>
      <c r="D28" s="29">
        <v>566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0">
        <v>566</v>
      </c>
    </row>
    <row r="29" spans="1:20" x14ac:dyDescent="0.25">
      <c r="A29" s="27"/>
      <c r="B29" s="36" t="s">
        <v>260</v>
      </c>
      <c r="C29" s="28">
        <v>120</v>
      </c>
      <c r="D29" s="37">
        <v>122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0">
        <v>122</v>
      </c>
    </row>
    <row r="30" spans="1:20" x14ac:dyDescent="0.25">
      <c r="A30" s="27"/>
      <c r="B30" s="36" t="s">
        <v>39</v>
      </c>
      <c r="C30" s="42">
        <v>523.57999999999993</v>
      </c>
      <c r="D30" s="43">
        <v>532.04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0">
        <v>532.04</v>
      </c>
    </row>
    <row r="31" spans="1:20" x14ac:dyDescent="0.25">
      <c r="A31" s="45" t="s">
        <v>103</v>
      </c>
      <c r="B31" s="27"/>
      <c r="C31" s="28"/>
      <c r="D31" s="29"/>
      <c r="E31" s="27"/>
      <c r="F31" s="38"/>
      <c r="G31" s="38"/>
      <c r="H31" s="38"/>
      <c r="I31" s="38"/>
      <c r="J31" s="38"/>
      <c r="K31" s="38"/>
      <c r="L31" s="38"/>
      <c r="M31" s="38"/>
      <c r="N31" s="38"/>
      <c r="O31" s="46"/>
      <c r="P31" s="38"/>
      <c r="Q31" s="38"/>
      <c r="R31" s="38"/>
      <c r="S31" s="38"/>
      <c r="T31" s="47"/>
    </row>
    <row r="32" spans="1:20" x14ac:dyDescent="0.25">
      <c r="A32" s="48" t="s">
        <v>104</v>
      </c>
      <c r="B32" s="27"/>
      <c r="C32" s="28"/>
      <c r="D32" s="29"/>
      <c r="E32" s="2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7"/>
    </row>
    <row r="33" spans="1:20" x14ac:dyDescent="0.25">
      <c r="A33" s="27">
        <v>8011</v>
      </c>
      <c r="B33" s="27" t="s">
        <v>105</v>
      </c>
      <c r="C33" s="28">
        <v>1939709.4846631496</v>
      </c>
      <c r="D33" s="50">
        <v>2001681.9047062143</v>
      </c>
      <c r="E33" s="27"/>
      <c r="F33" s="38">
        <v>0</v>
      </c>
      <c r="G33" s="38">
        <v>94307.118758586425</v>
      </c>
      <c r="H33" s="38">
        <v>94307.118758586425</v>
      </c>
      <c r="I33" s="38">
        <v>169752.81376545556</v>
      </c>
      <c r="J33" s="38">
        <v>169752.81376545556</v>
      </c>
      <c r="K33" s="38">
        <v>169752.81376545556</v>
      </c>
      <c r="L33" s="38">
        <v>169752.81376545556</v>
      </c>
      <c r="M33" s="38">
        <v>169752.81376545556</v>
      </c>
      <c r="N33" s="38">
        <v>90644.538246005759</v>
      </c>
      <c r="O33" s="38">
        <v>34714.929541023492</v>
      </c>
      <c r="P33" s="38">
        <v>34714.929541023492</v>
      </c>
      <c r="Q33" s="38">
        <v>34714.929541023492</v>
      </c>
      <c r="R33" s="38">
        <v>769514.27149268775</v>
      </c>
      <c r="S33" s="38"/>
      <c r="T33" s="47">
        <v>2001681.9047062143</v>
      </c>
    </row>
    <row r="34" spans="1:20" x14ac:dyDescent="0.25">
      <c r="A34" s="27">
        <v>8012</v>
      </c>
      <c r="B34" s="27" t="s">
        <v>106</v>
      </c>
      <c r="C34" s="28">
        <v>823986.87876005122</v>
      </c>
      <c r="D34" s="50">
        <v>1001016.2901293857</v>
      </c>
      <c r="E34" s="38"/>
      <c r="F34" s="38">
        <v>0</v>
      </c>
      <c r="G34" s="38">
        <v>0</v>
      </c>
      <c r="H34" s="38">
        <v>0</v>
      </c>
      <c r="I34" s="38">
        <v>235809.10116277201</v>
      </c>
      <c r="J34" s="38">
        <v>0</v>
      </c>
      <c r="K34" s="38">
        <v>0</v>
      </c>
      <c r="L34" s="38">
        <v>235809.10116277201</v>
      </c>
      <c r="M34" s="38">
        <v>0</v>
      </c>
      <c r="N34" s="38">
        <v>0</v>
      </c>
      <c r="O34" s="46">
        <v>279144.01527149515</v>
      </c>
      <c r="P34" s="38">
        <v>0</v>
      </c>
      <c r="Q34" s="38">
        <v>0</v>
      </c>
      <c r="R34" s="38">
        <v>250254.07253234647</v>
      </c>
      <c r="S34" s="38"/>
      <c r="T34" s="47">
        <v>1001016.2901293857</v>
      </c>
    </row>
    <row r="35" spans="1:20" x14ac:dyDescent="0.25">
      <c r="A35" s="27">
        <v>8019</v>
      </c>
      <c r="B35" s="27" t="s">
        <v>107</v>
      </c>
      <c r="C35" s="28">
        <v>0</v>
      </c>
      <c r="D35" s="50"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7">
        <v>0</v>
      </c>
    </row>
    <row r="36" spans="1:20" x14ac:dyDescent="0.25">
      <c r="A36" s="27">
        <v>8096</v>
      </c>
      <c r="B36" s="27" t="s">
        <v>108</v>
      </c>
      <c r="C36" s="28">
        <v>1382565.3479999998</v>
      </c>
      <c r="D36" s="50">
        <v>1555067.7936</v>
      </c>
      <c r="E36" s="38"/>
      <c r="F36" s="38">
        <v>87918.442631999991</v>
      </c>
      <c r="G36" s="38">
        <v>175836.88526399998</v>
      </c>
      <c r="H36" s="38">
        <v>117224.590176</v>
      </c>
      <c r="I36" s="38">
        <v>117224.590176</v>
      </c>
      <c r="J36" s="38">
        <v>117224.590176</v>
      </c>
      <c r="K36" s="38">
        <v>117224.590176</v>
      </c>
      <c r="L36" s="38">
        <v>117224.590176</v>
      </c>
      <c r="M36" s="38">
        <v>235063.17160799995</v>
      </c>
      <c r="N36" s="38">
        <v>117531.58580399997</v>
      </c>
      <c r="O36" s="38">
        <v>117531.58580399997</v>
      </c>
      <c r="P36" s="38">
        <v>117531.58580399997</v>
      </c>
      <c r="Q36" s="38">
        <v>117531.58580399997</v>
      </c>
      <c r="R36" s="38">
        <v>0</v>
      </c>
      <c r="S36" s="38"/>
      <c r="T36" s="47">
        <v>1555067.7936000002</v>
      </c>
    </row>
    <row r="37" spans="1:20" x14ac:dyDescent="0.25">
      <c r="A37" s="27">
        <v>8098</v>
      </c>
      <c r="B37" s="27" t="s">
        <v>109</v>
      </c>
      <c r="C37" s="28"/>
      <c r="D37" s="5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7"/>
    </row>
    <row r="38" spans="1:20" x14ac:dyDescent="0.25">
      <c r="A38" s="51" t="s">
        <v>110</v>
      </c>
      <c r="B38" s="45"/>
      <c r="C38" s="52">
        <v>4146261.7114232006</v>
      </c>
      <c r="D38" s="53">
        <v>4557765.9884356</v>
      </c>
      <c r="E38" s="54"/>
      <c r="F38" s="55">
        <v>87918.442631999991</v>
      </c>
      <c r="G38" s="55">
        <v>270144.00402258639</v>
      </c>
      <c r="H38" s="55">
        <v>211531.70893458644</v>
      </c>
      <c r="I38" s="55">
        <v>522786.50510422757</v>
      </c>
      <c r="J38" s="55">
        <v>286977.40394145553</v>
      </c>
      <c r="K38" s="55">
        <v>286977.40394145553</v>
      </c>
      <c r="L38" s="55">
        <v>522786.50510422757</v>
      </c>
      <c r="M38" s="55">
        <v>404815.98537345551</v>
      </c>
      <c r="N38" s="55">
        <v>208176.12405000575</v>
      </c>
      <c r="O38" s="55">
        <v>431390.53061651863</v>
      </c>
      <c r="P38" s="55">
        <v>152246.51534502348</v>
      </c>
      <c r="Q38" s="55">
        <v>152246.51534502348</v>
      </c>
      <c r="R38" s="55">
        <v>1019768.3440250342</v>
      </c>
      <c r="S38" s="54"/>
      <c r="T38" s="56">
        <v>4557765.9884356</v>
      </c>
    </row>
    <row r="39" spans="1:20" x14ac:dyDescent="0.25">
      <c r="A39" s="48" t="s">
        <v>111</v>
      </c>
      <c r="B39" s="27"/>
      <c r="C39" s="28"/>
      <c r="D39" s="5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7"/>
    </row>
    <row r="40" spans="1:20" x14ac:dyDescent="0.25">
      <c r="A40" s="27">
        <v>8181</v>
      </c>
      <c r="B40" s="27" t="s">
        <v>112</v>
      </c>
      <c r="C40" s="28">
        <v>0</v>
      </c>
      <c r="D40" s="50">
        <v>0</v>
      </c>
      <c r="E40" s="38"/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38">
        <v>0</v>
      </c>
      <c r="S40" s="38"/>
      <c r="T40" s="47">
        <v>0</v>
      </c>
    </row>
    <row r="41" spans="1:20" x14ac:dyDescent="0.25">
      <c r="A41" s="27">
        <v>8221</v>
      </c>
      <c r="B41" s="27" t="s">
        <v>113</v>
      </c>
      <c r="C41" s="28">
        <v>0</v>
      </c>
      <c r="D41" s="50">
        <v>0</v>
      </c>
      <c r="E41" s="38"/>
      <c r="F41" s="38"/>
      <c r="G41" s="38"/>
      <c r="H41" s="38"/>
      <c r="I41" s="57"/>
      <c r="J41" s="57"/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57">
        <v>0</v>
      </c>
      <c r="S41" s="38"/>
      <c r="T41" s="47">
        <v>0</v>
      </c>
    </row>
    <row r="42" spans="1:20" x14ac:dyDescent="0.25">
      <c r="A42" s="27">
        <v>8223</v>
      </c>
      <c r="B42" s="27" t="s">
        <v>114</v>
      </c>
      <c r="C42" s="28">
        <v>0</v>
      </c>
      <c r="D42" s="50">
        <v>0</v>
      </c>
      <c r="E42" s="38"/>
      <c r="F42" s="38"/>
      <c r="G42" s="38"/>
      <c r="H42" s="38"/>
      <c r="I42" s="57"/>
      <c r="J42" s="57"/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57">
        <v>0</v>
      </c>
      <c r="S42" s="38"/>
      <c r="T42" s="47">
        <v>0</v>
      </c>
    </row>
    <row r="43" spans="1:20" x14ac:dyDescent="0.25">
      <c r="A43" s="27">
        <v>8291</v>
      </c>
      <c r="B43" s="27" t="s">
        <v>115</v>
      </c>
      <c r="C43" s="28">
        <v>39502</v>
      </c>
      <c r="D43" s="50">
        <v>49818</v>
      </c>
      <c r="E43" s="38"/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12454.5</v>
      </c>
      <c r="M43" s="57">
        <v>0</v>
      </c>
      <c r="N43" s="57">
        <v>0</v>
      </c>
      <c r="O43" s="57">
        <v>12454.5</v>
      </c>
      <c r="P43" s="57">
        <v>0</v>
      </c>
      <c r="Q43" s="57">
        <v>0</v>
      </c>
      <c r="R43" s="38">
        <v>24909</v>
      </c>
      <c r="S43" s="38"/>
      <c r="T43" s="47">
        <v>49818</v>
      </c>
    </row>
    <row r="44" spans="1:20" x14ac:dyDescent="0.25">
      <c r="A44" s="27">
        <v>8292</v>
      </c>
      <c r="B44" s="27" t="s">
        <v>116</v>
      </c>
      <c r="C44" s="28">
        <v>8673</v>
      </c>
      <c r="D44" s="50">
        <v>8819</v>
      </c>
      <c r="E44" s="38"/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2204.75</v>
      </c>
      <c r="M44" s="57">
        <v>0</v>
      </c>
      <c r="N44" s="57">
        <v>0</v>
      </c>
      <c r="O44" s="57">
        <v>2204.75</v>
      </c>
      <c r="P44" s="57">
        <v>0</v>
      </c>
      <c r="Q44" s="57">
        <v>0</v>
      </c>
      <c r="R44" s="38">
        <v>4409.5</v>
      </c>
      <c r="S44" s="38"/>
      <c r="T44" s="47">
        <v>8819</v>
      </c>
    </row>
    <row r="45" spans="1:20" x14ac:dyDescent="0.25">
      <c r="A45" s="27">
        <v>8294</v>
      </c>
      <c r="B45" s="27" t="s">
        <v>117</v>
      </c>
      <c r="C45" s="28">
        <v>0</v>
      </c>
      <c r="D45" s="50">
        <v>0</v>
      </c>
      <c r="E45" s="38"/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38">
        <v>0</v>
      </c>
      <c r="S45" s="38"/>
      <c r="T45" s="47">
        <v>0</v>
      </c>
    </row>
    <row r="46" spans="1:20" x14ac:dyDescent="0.25">
      <c r="A46" s="27">
        <v>8295</v>
      </c>
      <c r="B46" s="27" t="s">
        <v>118</v>
      </c>
      <c r="C46" s="28">
        <v>10000</v>
      </c>
      <c r="D46" s="50">
        <v>0</v>
      </c>
      <c r="E46" s="38"/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38">
        <v>0</v>
      </c>
      <c r="S46" s="38"/>
      <c r="T46" s="47">
        <v>0</v>
      </c>
    </row>
    <row r="47" spans="1:20" x14ac:dyDescent="0.25">
      <c r="A47" s="27">
        <v>8296</v>
      </c>
      <c r="B47" s="27" t="s">
        <v>119</v>
      </c>
      <c r="C47" s="28">
        <v>0</v>
      </c>
      <c r="D47" s="50">
        <v>0</v>
      </c>
      <c r="E47" s="38"/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38">
        <v>0</v>
      </c>
      <c r="S47" s="38"/>
      <c r="T47" s="47">
        <v>0</v>
      </c>
    </row>
    <row r="48" spans="1:20" x14ac:dyDescent="0.25">
      <c r="A48" s="27">
        <v>8297</v>
      </c>
      <c r="B48" s="27" t="s">
        <v>120</v>
      </c>
      <c r="C48" s="28">
        <v>0</v>
      </c>
      <c r="D48" s="50">
        <v>0</v>
      </c>
      <c r="E48" s="38"/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38">
        <v>0</v>
      </c>
      <c r="S48" s="38"/>
      <c r="T48" s="47">
        <v>0</v>
      </c>
    </row>
    <row r="49" spans="1:20" x14ac:dyDescent="0.25">
      <c r="A49" s="27">
        <v>8299</v>
      </c>
      <c r="B49" s="27" t="s">
        <v>121</v>
      </c>
      <c r="C49" s="28"/>
      <c r="D49" s="50"/>
      <c r="E49" s="38"/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38">
        <v>0</v>
      </c>
      <c r="S49" s="38"/>
      <c r="T49" s="47"/>
    </row>
    <row r="50" spans="1:20" x14ac:dyDescent="0.25">
      <c r="A50" s="51" t="s">
        <v>122</v>
      </c>
      <c r="B50" s="45"/>
      <c r="C50" s="52">
        <v>58175</v>
      </c>
      <c r="D50" s="53">
        <v>58637</v>
      </c>
      <c r="E50" s="54"/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14659.25</v>
      </c>
      <c r="M50" s="55">
        <v>0</v>
      </c>
      <c r="N50" s="55">
        <v>0</v>
      </c>
      <c r="O50" s="55">
        <v>14659.25</v>
      </c>
      <c r="P50" s="55">
        <v>0</v>
      </c>
      <c r="Q50" s="55">
        <v>0</v>
      </c>
      <c r="R50" s="55">
        <v>29318.5</v>
      </c>
      <c r="S50" s="38"/>
      <c r="T50" s="56">
        <v>58637</v>
      </c>
    </row>
    <row r="51" spans="1:20" x14ac:dyDescent="0.25">
      <c r="A51" s="48" t="s">
        <v>123</v>
      </c>
      <c r="B51" s="27"/>
      <c r="C51" s="28"/>
      <c r="D51" s="5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7"/>
    </row>
    <row r="52" spans="1:20" x14ac:dyDescent="0.25">
      <c r="A52" s="27">
        <v>8520</v>
      </c>
      <c r="B52" s="27" t="s">
        <v>124</v>
      </c>
      <c r="C52" s="28">
        <v>0</v>
      </c>
      <c r="D52" s="50">
        <v>0</v>
      </c>
      <c r="E52" s="38"/>
      <c r="F52" s="57"/>
      <c r="G52" s="57"/>
      <c r="H52" s="57"/>
      <c r="I52" s="57"/>
      <c r="J52" s="57"/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57">
        <v>0</v>
      </c>
      <c r="S52" s="38"/>
      <c r="T52" s="47">
        <v>0</v>
      </c>
    </row>
    <row r="53" spans="1:20" x14ac:dyDescent="0.25">
      <c r="A53" s="27">
        <v>8550</v>
      </c>
      <c r="B53" s="27" t="s">
        <v>125</v>
      </c>
      <c r="C53" s="28">
        <v>8828.7934016399995</v>
      </c>
      <c r="D53" s="50">
        <v>8453.6059361399984</v>
      </c>
      <c r="E53" s="38"/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38">
        <v>8453.6059361399984</v>
      </c>
      <c r="S53" s="38"/>
      <c r="T53" s="47">
        <v>8453.6059361399984</v>
      </c>
    </row>
    <row r="54" spans="1:20" outlineLevel="1" x14ac:dyDescent="0.25">
      <c r="A54" s="27">
        <v>8561</v>
      </c>
      <c r="B54" s="27" t="s">
        <v>126</v>
      </c>
      <c r="C54" s="28">
        <v>80107.739999999991</v>
      </c>
      <c r="D54" s="50">
        <v>79806</v>
      </c>
      <c r="E54" s="38"/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19951.5</v>
      </c>
      <c r="M54" s="57">
        <v>0</v>
      </c>
      <c r="N54" s="57">
        <v>0</v>
      </c>
      <c r="O54" s="57">
        <v>19951.5</v>
      </c>
      <c r="P54" s="57">
        <v>0</v>
      </c>
      <c r="Q54" s="57">
        <v>0</v>
      </c>
      <c r="R54" s="57">
        <v>39903</v>
      </c>
      <c r="S54" s="38"/>
      <c r="T54" s="47">
        <v>79806</v>
      </c>
    </row>
    <row r="55" spans="1:20" outlineLevel="1" x14ac:dyDescent="0.25">
      <c r="A55" s="27">
        <v>8562</v>
      </c>
      <c r="B55" s="27" t="s">
        <v>127</v>
      </c>
      <c r="C55" s="28">
        <v>28273.319999999996</v>
      </c>
      <c r="D55" s="50">
        <v>26069.96</v>
      </c>
      <c r="E55" s="38"/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6517.49</v>
      </c>
      <c r="M55" s="57">
        <v>0</v>
      </c>
      <c r="N55" s="57">
        <v>0</v>
      </c>
      <c r="O55" s="57">
        <v>6517.49</v>
      </c>
      <c r="P55" s="57">
        <v>0</v>
      </c>
      <c r="Q55" s="57">
        <v>0</v>
      </c>
      <c r="R55" s="57">
        <v>13034.98</v>
      </c>
      <c r="S55" s="38"/>
      <c r="T55" s="47">
        <v>26069.96</v>
      </c>
    </row>
    <row r="56" spans="1:20" x14ac:dyDescent="0.25">
      <c r="A56" s="27">
        <v>8560</v>
      </c>
      <c r="B56" s="27" t="s">
        <v>128</v>
      </c>
      <c r="C56" s="28">
        <v>108381.05999999998</v>
      </c>
      <c r="D56" s="50">
        <v>105875.95999999999</v>
      </c>
      <c r="E56" s="38"/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26468.989999999998</v>
      </c>
      <c r="M56" s="57">
        <v>0</v>
      </c>
      <c r="N56" s="57">
        <v>0</v>
      </c>
      <c r="O56" s="57">
        <v>26468.989999999998</v>
      </c>
      <c r="P56" s="57">
        <v>0</v>
      </c>
      <c r="Q56" s="57">
        <v>0</v>
      </c>
      <c r="R56" s="57">
        <v>52937.979999999996</v>
      </c>
      <c r="S56" s="38"/>
      <c r="T56" s="47">
        <v>105875.95999999999</v>
      </c>
    </row>
    <row r="57" spans="1:20" x14ac:dyDescent="0.25">
      <c r="A57" s="27">
        <v>8587</v>
      </c>
      <c r="B57" s="27" t="s">
        <v>129</v>
      </c>
      <c r="C57" s="28">
        <v>0</v>
      </c>
      <c r="D57" s="50">
        <v>0</v>
      </c>
      <c r="E57" s="38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38">
        <v>0</v>
      </c>
      <c r="S57" s="38"/>
      <c r="T57" s="47">
        <v>0</v>
      </c>
    </row>
    <row r="58" spans="1:20" x14ac:dyDescent="0.25">
      <c r="A58" s="27">
        <v>8591</v>
      </c>
      <c r="B58" s="27" t="s">
        <v>130</v>
      </c>
      <c r="C58" s="28">
        <v>0</v>
      </c>
      <c r="D58" s="50">
        <v>0</v>
      </c>
      <c r="E58" s="38"/>
      <c r="F58" s="57"/>
      <c r="G58" s="57"/>
      <c r="H58" s="57"/>
      <c r="I58" s="57"/>
      <c r="J58" s="57"/>
      <c r="K58" s="57"/>
      <c r="L58" s="57">
        <v>0</v>
      </c>
      <c r="M58" s="57"/>
      <c r="N58" s="57"/>
      <c r="O58" s="57">
        <v>0</v>
      </c>
      <c r="P58" s="57"/>
      <c r="Q58" s="57"/>
      <c r="R58" s="38">
        <v>0</v>
      </c>
      <c r="S58" s="38"/>
      <c r="T58" s="47">
        <v>0</v>
      </c>
    </row>
    <row r="59" spans="1:20" x14ac:dyDescent="0.25">
      <c r="A59" s="27">
        <v>8592</v>
      </c>
      <c r="B59" s="27" t="s">
        <v>131</v>
      </c>
      <c r="C59" s="28">
        <v>0</v>
      </c>
      <c r="D59" s="50">
        <v>0</v>
      </c>
      <c r="E59" s="38"/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38">
        <v>0</v>
      </c>
      <c r="S59" s="38"/>
      <c r="T59" s="47">
        <v>0</v>
      </c>
    </row>
    <row r="60" spans="1:20" x14ac:dyDescent="0.25">
      <c r="A60" s="27">
        <v>8593</v>
      </c>
      <c r="B60" s="27" t="s">
        <v>132</v>
      </c>
      <c r="C60" s="28">
        <v>0</v>
      </c>
      <c r="D60" s="50">
        <v>0</v>
      </c>
      <c r="E60" s="38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38">
        <v>0</v>
      </c>
      <c r="S60" s="38"/>
      <c r="T60" s="47">
        <v>0</v>
      </c>
    </row>
    <row r="61" spans="1:20" x14ac:dyDescent="0.25">
      <c r="A61" s="27">
        <v>8594</v>
      </c>
      <c r="B61" s="27" t="s">
        <v>133</v>
      </c>
      <c r="C61" s="28">
        <v>0</v>
      </c>
      <c r="D61" s="50">
        <v>0</v>
      </c>
      <c r="E61" s="38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38">
        <v>0</v>
      </c>
      <c r="S61" s="38"/>
      <c r="T61" s="47">
        <v>0</v>
      </c>
    </row>
    <row r="62" spans="1:20" x14ac:dyDescent="0.25">
      <c r="A62" s="27">
        <v>8599</v>
      </c>
      <c r="B62" s="27" t="s">
        <v>134</v>
      </c>
      <c r="C62" s="28">
        <v>0</v>
      </c>
      <c r="D62" s="50">
        <v>0</v>
      </c>
      <c r="E62" s="38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38">
        <v>0</v>
      </c>
      <c r="S62" s="38"/>
      <c r="T62" s="47">
        <v>0</v>
      </c>
    </row>
    <row r="63" spans="1:20" x14ac:dyDescent="0.25">
      <c r="A63" s="51" t="s">
        <v>135</v>
      </c>
      <c r="B63" s="45"/>
      <c r="C63" s="52">
        <v>117209.85340163998</v>
      </c>
      <c r="D63" s="53">
        <v>114329.56593613999</v>
      </c>
      <c r="E63" s="54"/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26468.989999999998</v>
      </c>
      <c r="M63" s="55">
        <v>0</v>
      </c>
      <c r="N63" s="55">
        <v>0</v>
      </c>
      <c r="O63" s="55">
        <v>26468.989999999998</v>
      </c>
      <c r="P63" s="55">
        <v>0</v>
      </c>
      <c r="Q63" s="55">
        <v>0</v>
      </c>
      <c r="R63" s="55">
        <v>61391.585936139993</v>
      </c>
      <c r="S63" s="54"/>
      <c r="T63" s="56">
        <v>114329.56593613999</v>
      </c>
    </row>
    <row r="64" spans="1:20" x14ac:dyDescent="0.25">
      <c r="A64" s="48" t="s">
        <v>136</v>
      </c>
      <c r="B64" s="27"/>
      <c r="C64" s="28"/>
      <c r="D64" s="50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47"/>
    </row>
    <row r="65" spans="1:20" x14ac:dyDescent="0.25">
      <c r="A65" s="27">
        <v>8631</v>
      </c>
      <c r="B65" s="27" t="s">
        <v>137</v>
      </c>
      <c r="C65" s="28">
        <v>0</v>
      </c>
      <c r="D65" s="50">
        <v>0</v>
      </c>
      <c r="E65" s="38"/>
      <c r="F65" s="3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38">
        <v>0</v>
      </c>
      <c r="S65" s="38"/>
      <c r="T65" s="47">
        <v>0</v>
      </c>
    </row>
    <row r="66" spans="1:20" x14ac:dyDescent="0.25">
      <c r="A66" s="27">
        <v>8634</v>
      </c>
      <c r="B66" s="27" t="s">
        <v>138</v>
      </c>
      <c r="C66" s="28">
        <v>39766.280223777772</v>
      </c>
      <c r="D66" s="50">
        <v>41802.231053039468</v>
      </c>
      <c r="E66" s="38"/>
      <c r="F66" s="132">
        <v>0</v>
      </c>
      <c r="G66" s="132">
        <v>232.23461696133037</v>
      </c>
      <c r="H66" s="132">
        <v>4644.6923392266071</v>
      </c>
      <c r="I66" s="132">
        <v>5109.1615731492684</v>
      </c>
      <c r="J66" s="132">
        <v>3483.5192544199558</v>
      </c>
      <c r="K66" s="132">
        <v>3251.2846374586252</v>
      </c>
      <c r="L66" s="132">
        <v>4412.457722265277</v>
      </c>
      <c r="M66" s="132">
        <v>4180.2231053039468</v>
      </c>
      <c r="N66" s="132">
        <v>5109.1615731492684</v>
      </c>
      <c r="O66" s="132">
        <v>3947.9884883426162</v>
      </c>
      <c r="P66" s="132">
        <v>4644.6923392266071</v>
      </c>
      <c r="Q66" s="132">
        <v>2786.8154035359644</v>
      </c>
      <c r="R66" s="38">
        <v>0</v>
      </c>
      <c r="S66" s="38"/>
      <c r="T66" s="47">
        <v>41802.231053039461</v>
      </c>
    </row>
    <row r="67" spans="1:20" x14ac:dyDescent="0.25">
      <c r="A67" s="27">
        <v>8650</v>
      </c>
      <c r="B67" s="27" t="s">
        <v>139</v>
      </c>
      <c r="C67" s="28">
        <v>0</v>
      </c>
      <c r="D67" s="50">
        <v>0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>
        <v>0</v>
      </c>
      <c r="S67" s="38"/>
      <c r="T67" s="47">
        <v>0</v>
      </c>
    </row>
    <row r="68" spans="1:20" x14ac:dyDescent="0.25">
      <c r="A68" s="27">
        <v>8660</v>
      </c>
      <c r="B68" s="27" t="s">
        <v>140</v>
      </c>
      <c r="C68" s="28">
        <v>0</v>
      </c>
      <c r="D68" s="50">
        <v>0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>
        <v>0</v>
      </c>
      <c r="S68" s="38"/>
      <c r="T68" s="47">
        <v>0</v>
      </c>
    </row>
    <row r="69" spans="1:20" x14ac:dyDescent="0.25">
      <c r="A69" s="27">
        <v>8662</v>
      </c>
      <c r="B69" s="27" t="s">
        <v>141</v>
      </c>
      <c r="C69" s="28">
        <v>0</v>
      </c>
      <c r="D69" s="50">
        <v>0</v>
      </c>
      <c r="E69" s="38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38">
        <v>0</v>
      </c>
      <c r="S69" s="38"/>
      <c r="T69" s="47">
        <v>0</v>
      </c>
    </row>
    <row r="70" spans="1:20" x14ac:dyDescent="0.25">
      <c r="A70" s="27">
        <v>8681</v>
      </c>
      <c r="B70" s="27" t="s">
        <v>142</v>
      </c>
      <c r="C70" s="28">
        <v>0</v>
      </c>
      <c r="D70" s="50">
        <v>0</v>
      </c>
      <c r="E70" s="38"/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38">
        <v>0</v>
      </c>
      <c r="S70" s="38"/>
      <c r="T70" s="47">
        <v>0</v>
      </c>
    </row>
    <row r="71" spans="1:20" x14ac:dyDescent="0.25">
      <c r="A71" s="27">
        <v>8682</v>
      </c>
      <c r="B71" s="27" t="s">
        <v>143</v>
      </c>
      <c r="C71" s="28">
        <v>350000</v>
      </c>
      <c r="D71" s="50">
        <v>350000</v>
      </c>
      <c r="E71" s="38"/>
      <c r="F71" s="57">
        <v>0</v>
      </c>
      <c r="G71" s="57">
        <v>1944.4444444444443</v>
      </c>
      <c r="H71" s="57">
        <v>38888.888888888891</v>
      </c>
      <c r="I71" s="57">
        <v>42777.777777777781</v>
      </c>
      <c r="J71" s="57">
        <v>29166.666666666668</v>
      </c>
      <c r="K71" s="57">
        <v>27222.222222222223</v>
      </c>
      <c r="L71" s="57">
        <v>36944.444444444445</v>
      </c>
      <c r="M71" s="57">
        <v>35000</v>
      </c>
      <c r="N71" s="57">
        <v>42777.777777777781</v>
      </c>
      <c r="O71" s="57">
        <v>33055.555555555555</v>
      </c>
      <c r="P71" s="57">
        <v>38888.888888888891</v>
      </c>
      <c r="Q71" s="57">
        <v>23333.333333333332</v>
      </c>
      <c r="R71" s="38">
        <v>0</v>
      </c>
      <c r="S71" s="38"/>
      <c r="T71" s="47">
        <v>350000</v>
      </c>
    </row>
    <row r="72" spans="1:20" x14ac:dyDescent="0.25">
      <c r="A72" s="27">
        <v>8689</v>
      </c>
      <c r="B72" s="27" t="s">
        <v>144</v>
      </c>
      <c r="C72" s="28">
        <v>0</v>
      </c>
      <c r="D72" s="50">
        <v>0</v>
      </c>
      <c r="E72" s="38"/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38">
        <v>0</v>
      </c>
      <c r="S72" s="38"/>
      <c r="T72" s="47">
        <v>0</v>
      </c>
    </row>
    <row r="73" spans="1:20" x14ac:dyDescent="0.25">
      <c r="A73" s="27">
        <v>8692</v>
      </c>
      <c r="B73" s="27" t="s">
        <v>145</v>
      </c>
      <c r="C73" s="28">
        <v>2400</v>
      </c>
      <c r="D73" s="50">
        <v>2400</v>
      </c>
      <c r="E73" s="38"/>
      <c r="F73" s="57">
        <v>0</v>
      </c>
      <c r="G73" s="57">
        <v>0</v>
      </c>
      <c r="H73" s="57">
        <v>0</v>
      </c>
      <c r="I73" s="57">
        <v>1578.9473684210525</v>
      </c>
      <c r="J73" s="57">
        <v>0</v>
      </c>
      <c r="K73" s="57">
        <v>821.05263157894728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38"/>
      <c r="T73" s="47">
        <v>2400</v>
      </c>
    </row>
    <row r="74" spans="1:20" x14ac:dyDescent="0.25">
      <c r="A74" s="27">
        <v>8694</v>
      </c>
      <c r="B74" s="27" t="s">
        <v>146</v>
      </c>
      <c r="C74" s="28">
        <v>150000</v>
      </c>
      <c r="D74" s="50">
        <v>150000</v>
      </c>
      <c r="E74" s="38"/>
      <c r="F74" s="57">
        <v>0</v>
      </c>
      <c r="G74" s="57">
        <v>39546.826153769813</v>
      </c>
      <c r="H74" s="57">
        <v>0</v>
      </c>
      <c r="I74" s="57">
        <v>4884.0125171379996</v>
      </c>
      <c r="J74" s="57">
        <v>4884.0125171379996</v>
      </c>
      <c r="K74" s="57">
        <v>0</v>
      </c>
      <c r="L74" s="57">
        <v>25959.757299742785</v>
      </c>
      <c r="M74" s="57">
        <v>10256.426285989799</v>
      </c>
      <c r="N74" s="57">
        <v>19536.050068551998</v>
      </c>
      <c r="O74" s="57">
        <v>19536.050068551998</v>
      </c>
      <c r="P74" s="57">
        <v>9768.0250342759991</v>
      </c>
      <c r="Q74" s="57">
        <v>15628.840054841598</v>
      </c>
      <c r="R74" s="57">
        <v>0</v>
      </c>
      <c r="S74" s="38"/>
      <c r="T74" s="47">
        <v>149999.99999999997</v>
      </c>
    </row>
    <row r="75" spans="1:20" x14ac:dyDescent="0.25">
      <c r="A75" s="27">
        <v>8695</v>
      </c>
      <c r="B75" s="27" t="s">
        <v>147</v>
      </c>
      <c r="C75" s="28">
        <v>193880</v>
      </c>
      <c r="D75" s="50">
        <v>193880</v>
      </c>
      <c r="E75" s="38"/>
      <c r="F75" s="57">
        <v>5879.4517890067536</v>
      </c>
      <c r="G75" s="57">
        <v>9639.827398264817</v>
      </c>
      <c r="H75" s="57">
        <v>9602.1664222861018</v>
      </c>
      <c r="I75" s="57">
        <v>25181.969742640838</v>
      </c>
      <c r="J75" s="57">
        <v>17852.145723827183</v>
      </c>
      <c r="K75" s="57">
        <v>42264.002751907326</v>
      </c>
      <c r="L75" s="57">
        <v>11728.3036475722</v>
      </c>
      <c r="M75" s="57">
        <v>35948.793322979574</v>
      </c>
      <c r="N75" s="57">
        <v>15487.550977385303</v>
      </c>
      <c r="O75" s="57">
        <v>9910.0441259949203</v>
      </c>
      <c r="P75" s="57">
        <v>8638.1260286198503</v>
      </c>
      <c r="Q75" s="57">
        <v>1747.6180695151415</v>
      </c>
      <c r="R75" s="57">
        <v>0</v>
      </c>
      <c r="S75" s="38"/>
      <c r="T75" s="47">
        <v>193880.00000000006</v>
      </c>
    </row>
    <row r="76" spans="1:20" x14ac:dyDescent="0.25">
      <c r="A76" s="27">
        <v>8696</v>
      </c>
      <c r="B76" s="27" t="s">
        <v>148</v>
      </c>
      <c r="C76" s="28">
        <v>0</v>
      </c>
      <c r="D76" s="50">
        <v>0</v>
      </c>
      <c r="E76" s="38"/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38"/>
      <c r="T76" s="47">
        <v>0</v>
      </c>
    </row>
    <row r="77" spans="1:20" x14ac:dyDescent="0.25">
      <c r="A77" s="27">
        <v>8697</v>
      </c>
      <c r="B77" s="27" t="s">
        <v>149</v>
      </c>
      <c r="C77" s="28">
        <v>0</v>
      </c>
      <c r="D77" s="50">
        <v>0</v>
      </c>
      <c r="E77" s="38"/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38"/>
      <c r="T77" s="47">
        <v>0</v>
      </c>
    </row>
    <row r="78" spans="1:20" x14ac:dyDescent="0.25">
      <c r="A78" s="27">
        <v>8698</v>
      </c>
      <c r="B78" s="27" t="s">
        <v>150</v>
      </c>
      <c r="C78" s="28">
        <v>0</v>
      </c>
      <c r="D78" s="50">
        <v>0</v>
      </c>
      <c r="E78" s="38"/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38"/>
      <c r="T78" s="47">
        <v>0</v>
      </c>
    </row>
    <row r="79" spans="1:20" x14ac:dyDescent="0.25">
      <c r="A79" s="27">
        <v>8699</v>
      </c>
      <c r="B79" s="27" t="s">
        <v>151</v>
      </c>
      <c r="C79" s="28">
        <v>0</v>
      </c>
      <c r="D79" s="50">
        <v>0</v>
      </c>
      <c r="E79" s="38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>
        <v>0</v>
      </c>
      <c r="S79" s="38"/>
      <c r="T79" s="47">
        <v>0</v>
      </c>
    </row>
    <row r="80" spans="1:20" x14ac:dyDescent="0.25">
      <c r="A80" s="27">
        <v>8792</v>
      </c>
      <c r="B80" s="27" t="s">
        <v>152</v>
      </c>
      <c r="C80" s="28">
        <v>0</v>
      </c>
      <c r="D80" s="50">
        <v>0</v>
      </c>
      <c r="E80" s="38"/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60">
        <v>0</v>
      </c>
      <c r="O80" s="60">
        <v>0</v>
      </c>
      <c r="P80" s="60">
        <v>0</v>
      </c>
      <c r="Q80" s="60">
        <v>0</v>
      </c>
      <c r="R80" s="38">
        <v>0</v>
      </c>
      <c r="S80" s="38"/>
      <c r="T80" s="47">
        <v>0</v>
      </c>
    </row>
    <row r="81" spans="1:20" x14ac:dyDescent="0.25">
      <c r="A81" s="51" t="s">
        <v>153</v>
      </c>
      <c r="B81" s="45"/>
      <c r="C81" s="52">
        <v>736046.28022377775</v>
      </c>
      <c r="D81" s="53">
        <v>738082.23105303943</v>
      </c>
      <c r="E81" s="54"/>
      <c r="F81" s="55">
        <v>5879.4517890067536</v>
      </c>
      <c r="G81" s="55">
        <v>51363.332613440405</v>
      </c>
      <c r="H81" s="55">
        <v>53135.747650401594</v>
      </c>
      <c r="I81" s="55">
        <v>79531.868979126943</v>
      </c>
      <c r="J81" s="55">
        <v>55386.344162051806</v>
      </c>
      <c r="K81" s="55">
        <v>73558.562243167122</v>
      </c>
      <c r="L81" s="55">
        <v>79044.963114024722</v>
      </c>
      <c r="M81" s="55">
        <v>85385.442714273318</v>
      </c>
      <c r="N81" s="55">
        <v>82910.540396864351</v>
      </c>
      <c r="O81" s="55">
        <v>66449.638238445084</v>
      </c>
      <c r="P81" s="55">
        <v>61939.732291011343</v>
      </c>
      <c r="Q81" s="55">
        <v>43496.606861226035</v>
      </c>
      <c r="R81" s="55">
        <v>0</v>
      </c>
      <c r="S81" s="54"/>
      <c r="T81" s="56">
        <v>738082.23105303943</v>
      </c>
    </row>
    <row r="82" spans="1:20" x14ac:dyDescent="0.25">
      <c r="A82" s="48" t="s">
        <v>154</v>
      </c>
      <c r="B82" s="45"/>
      <c r="C82" s="61"/>
      <c r="D82" s="62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63"/>
    </row>
    <row r="83" spans="1:20" x14ac:dyDescent="0.25">
      <c r="A83" s="27">
        <v>8999</v>
      </c>
      <c r="B83" s="27" t="s">
        <v>155</v>
      </c>
      <c r="C83" s="28">
        <v>0</v>
      </c>
      <c r="D83" s="50"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63">
        <v>0</v>
      </c>
    </row>
    <row r="84" spans="1:20" x14ac:dyDescent="0.25">
      <c r="A84" s="51" t="s">
        <v>156</v>
      </c>
      <c r="B84" s="27"/>
      <c r="C84" s="52">
        <v>0</v>
      </c>
      <c r="D84" s="53">
        <v>0</v>
      </c>
      <c r="E84" s="54"/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4"/>
      <c r="T84" s="56">
        <v>0</v>
      </c>
    </row>
    <row r="85" spans="1:20" x14ac:dyDescent="0.25">
      <c r="A85" s="64" t="s">
        <v>157</v>
      </c>
      <c r="B85" s="65"/>
      <c r="C85" s="66">
        <v>5057692.8450486185</v>
      </c>
      <c r="D85" s="67">
        <v>5468814.7854247792</v>
      </c>
      <c r="E85" s="68"/>
      <c r="F85" s="69">
        <v>93797.894421006742</v>
      </c>
      <c r="G85" s="69">
        <v>321507.3366360268</v>
      </c>
      <c r="H85" s="69">
        <v>264667.45658498805</v>
      </c>
      <c r="I85" s="69">
        <v>602318.37408335449</v>
      </c>
      <c r="J85" s="69">
        <v>342363.74810350733</v>
      </c>
      <c r="K85" s="69">
        <v>360535.96618462267</v>
      </c>
      <c r="L85" s="69">
        <v>642959.70821825229</v>
      </c>
      <c r="M85" s="69">
        <v>490201.42808772885</v>
      </c>
      <c r="N85" s="69">
        <v>291086.6644468701</v>
      </c>
      <c r="O85" s="69">
        <v>538968.40885496372</v>
      </c>
      <c r="P85" s="69">
        <v>214186.24763603482</v>
      </c>
      <c r="Q85" s="69">
        <v>195743.12220624951</v>
      </c>
      <c r="R85" s="69">
        <v>1110478.4299611743</v>
      </c>
      <c r="S85" s="68"/>
      <c r="T85" s="70">
        <v>5468814.7854247792</v>
      </c>
    </row>
    <row r="86" spans="1:20" x14ac:dyDescent="0.25">
      <c r="A86" s="45" t="s">
        <v>158</v>
      </c>
      <c r="B86" s="27"/>
      <c r="C86" s="28"/>
      <c r="D86" s="5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47"/>
    </row>
    <row r="87" spans="1:20" x14ac:dyDescent="0.25">
      <c r="A87" s="48" t="s">
        <v>159</v>
      </c>
      <c r="B87" s="27"/>
      <c r="C87" s="28"/>
      <c r="D87" s="50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47"/>
    </row>
    <row r="88" spans="1:20" x14ac:dyDescent="0.25">
      <c r="A88" s="27">
        <v>1110</v>
      </c>
      <c r="B88" s="27" t="s">
        <v>160</v>
      </c>
      <c r="C88" s="28">
        <v>1361428.9276595742</v>
      </c>
      <c r="D88" s="50">
        <v>1400058.12</v>
      </c>
      <c r="E88" s="38"/>
      <c r="F88" s="38"/>
      <c r="G88" s="46">
        <v>127278.01090909092</v>
      </c>
      <c r="H88" s="38">
        <v>127278.01090909092</v>
      </c>
      <c r="I88" s="38">
        <v>127278.01090909092</v>
      </c>
      <c r="J88" s="38">
        <v>127278.01090909092</v>
      </c>
      <c r="K88" s="38">
        <v>127278.01090909092</v>
      </c>
      <c r="L88" s="38">
        <v>127278.01090909092</v>
      </c>
      <c r="M88" s="38">
        <v>127278.01090909092</v>
      </c>
      <c r="N88" s="38">
        <v>127278.01090909092</v>
      </c>
      <c r="O88" s="38">
        <v>127278.01090909092</v>
      </c>
      <c r="P88" s="38">
        <v>127278.01090909092</v>
      </c>
      <c r="Q88" s="38">
        <v>127278.01090909092</v>
      </c>
      <c r="R88" s="38"/>
      <c r="S88" s="38"/>
      <c r="T88" s="47">
        <v>1400058.1200000006</v>
      </c>
    </row>
    <row r="89" spans="1:20" x14ac:dyDescent="0.25">
      <c r="A89" s="27">
        <v>1120</v>
      </c>
      <c r="B89" s="27" t="s">
        <v>161</v>
      </c>
      <c r="C89" s="28">
        <v>0</v>
      </c>
      <c r="D89" s="50">
        <v>0</v>
      </c>
      <c r="E89" s="38"/>
      <c r="F89" s="38"/>
      <c r="G89" s="46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/>
      <c r="S89" s="38"/>
      <c r="T89" s="47">
        <v>0</v>
      </c>
    </row>
    <row r="90" spans="1:20" x14ac:dyDescent="0.25">
      <c r="A90" s="27">
        <v>1170</v>
      </c>
      <c r="B90" s="27" t="s">
        <v>162</v>
      </c>
      <c r="C90" s="28">
        <v>61889.538417777774</v>
      </c>
      <c r="D90" s="50">
        <v>113026.2408</v>
      </c>
      <c r="E90" s="38"/>
      <c r="F90" s="38"/>
      <c r="G90" s="46">
        <v>10275.112800000001</v>
      </c>
      <c r="H90" s="38">
        <v>10275.112800000001</v>
      </c>
      <c r="I90" s="38">
        <v>10275.112800000001</v>
      </c>
      <c r="J90" s="38">
        <v>10275.112800000001</v>
      </c>
      <c r="K90" s="38">
        <v>10275.112800000001</v>
      </c>
      <c r="L90" s="38">
        <v>10275.112800000001</v>
      </c>
      <c r="M90" s="38">
        <v>10275.112800000001</v>
      </c>
      <c r="N90" s="38">
        <v>10275.112800000001</v>
      </c>
      <c r="O90" s="38">
        <v>10275.112800000001</v>
      </c>
      <c r="P90" s="38">
        <v>10275.112800000001</v>
      </c>
      <c r="Q90" s="38">
        <v>10275.112800000001</v>
      </c>
      <c r="R90" s="38"/>
      <c r="S90" s="38"/>
      <c r="T90" s="47">
        <v>113026.24080000001</v>
      </c>
    </row>
    <row r="91" spans="1:20" x14ac:dyDescent="0.25">
      <c r="A91" s="27">
        <v>1175</v>
      </c>
      <c r="B91" s="27" t="s">
        <v>163</v>
      </c>
      <c r="C91" s="28">
        <v>8319.9999999999982</v>
      </c>
      <c r="D91" s="50">
        <v>13260</v>
      </c>
      <c r="E91" s="38"/>
      <c r="F91" s="38"/>
      <c r="G91" s="46">
        <v>1205.4545454545455</v>
      </c>
      <c r="H91" s="38">
        <v>1205.4545454545455</v>
      </c>
      <c r="I91" s="38">
        <v>1205.4545454545455</v>
      </c>
      <c r="J91" s="38">
        <v>1205.4545454545455</v>
      </c>
      <c r="K91" s="38">
        <v>1205.4545454545455</v>
      </c>
      <c r="L91" s="38">
        <v>1205.4545454545455</v>
      </c>
      <c r="M91" s="38">
        <v>1205.4545454545455</v>
      </c>
      <c r="N91" s="38">
        <v>1205.4545454545455</v>
      </c>
      <c r="O91" s="38">
        <v>1205.4545454545455</v>
      </c>
      <c r="P91" s="38">
        <v>1205.4545454545455</v>
      </c>
      <c r="Q91" s="38">
        <v>1205.4545454545455</v>
      </c>
      <c r="R91" s="38"/>
      <c r="S91" s="38"/>
      <c r="T91" s="47">
        <v>13260.000000000004</v>
      </c>
    </row>
    <row r="92" spans="1:20" x14ac:dyDescent="0.25">
      <c r="A92" s="27">
        <v>1211</v>
      </c>
      <c r="B92" s="27" t="s">
        <v>164</v>
      </c>
      <c r="C92" s="28">
        <v>0</v>
      </c>
      <c r="D92" s="50">
        <v>0</v>
      </c>
      <c r="E92" s="38"/>
      <c r="F92" s="38"/>
      <c r="G92" s="46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/>
      <c r="S92" s="38"/>
      <c r="T92" s="47">
        <v>0</v>
      </c>
    </row>
    <row r="93" spans="1:20" x14ac:dyDescent="0.25">
      <c r="A93" s="27">
        <v>1213</v>
      </c>
      <c r="B93" s="27" t="s">
        <v>165</v>
      </c>
      <c r="C93" s="28">
        <v>30051.84</v>
      </c>
      <c r="D93" s="50">
        <v>30844.799999999999</v>
      </c>
      <c r="E93" s="38"/>
      <c r="F93" s="38"/>
      <c r="G93" s="46">
        <v>2804.0727272727272</v>
      </c>
      <c r="H93" s="38">
        <v>2804.0727272727272</v>
      </c>
      <c r="I93" s="38">
        <v>2804.0727272727272</v>
      </c>
      <c r="J93" s="38">
        <v>2804.0727272727272</v>
      </c>
      <c r="K93" s="38">
        <v>2804.0727272727272</v>
      </c>
      <c r="L93" s="38">
        <v>2804.0727272727272</v>
      </c>
      <c r="M93" s="38">
        <v>2804.0727272727272</v>
      </c>
      <c r="N93" s="38">
        <v>2804.0727272727272</v>
      </c>
      <c r="O93" s="38">
        <v>2804.0727272727272</v>
      </c>
      <c r="P93" s="38">
        <v>2804.0727272727272</v>
      </c>
      <c r="Q93" s="38">
        <v>2804.0727272727272</v>
      </c>
      <c r="R93" s="38"/>
      <c r="S93" s="38"/>
      <c r="T93" s="47">
        <v>30844.799999999999</v>
      </c>
    </row>
    <row r="94" spans="1:20" x14ac:dyDescent="0.25">
      <c r="A94" s="27">
        <v>1215</v>
      </c>
      <c r="B94" s="27" t="s">
        <v>166</v>
      </c>
      <c r="C94" s="28">
        <v>0</v>
      </c>
      <c r="D94" s="50">
        <v>0</v>
      </c>
      <c r="E94" s="38"/>
      <c r="F94" s="38"/>
      <c r="G94" s="46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/>
      <c r="S94" s="38"/>
      <c r="T94" s="47">
        <v>0</v>
      </c>
    </row>
    <row r="95" spans="1:20" x14ac:dyDescent="0.25">
      <c r="A95" s="27">
        <v>1299</v>
      </c>
      <c r="B95" s="27" t="s">
        <v>167</v>
      </c>
      <c r="C95" s="28">
        <v>0</v>
      </c>
      <c r="D95" s="50">
        <v>0</v>
      </c>
      <c r="E95" s="38"/>
      <c r="F95" s="38"/>
      <c r="G95" s="46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/>
      <c r="S95" s="38"/>
      <c r="T95" s="47">
        <v>0</v>
      </c>
    </row>
    <row r="96" spans="1:20" x14ac:dyDescent="0.25">
      <c r="A96" s="27">
        <v>1300</v>
      </c>
      <c r="B96" s="27" t="s">
        <v>168</v>
      </c>
      <c r="C96" s="28">
        <v>214054.3026015267</v>
      </c>
      <c r="D96" s="50">
        <v>216550.09020000001</v>
      </c>
      <c r="E96" s="38"/>
      <c r="F96" s="46">
        <v>18045.840850000001</v>
      </c>
      <c r="G96" s="38">
        <v>18045.840850000001</v>
      </c>
      <c r="H96" s="38">
        <v>18045.840850000001</v>
      </c>
      <c r="I96" s="38">
        <v>18045.840850000001</v>
      </c>
      <c r="J96" s="38">
        <v>18045.840850000001</v>
      </c>
      <c r="K96" s="38">
        <v>18045.840850000001</v>
      </c>
      <c r="L96" s="38">
        <v>18045.840850000001</v>
      </c>
      <c r="M96" s="38">
        <v>18045.840850000001</v>
      </c>
      <c r="N96" s="38">
        <v>18045.840850000001</v>
      </c>
      <c r="O96" s="38">
        <v>18045.840850000001</v>
      </c>
      <c r="P96" s="38">
        <v>18045.840850000001</v>
      </c>
      <c r="Q96" s="38">
        <v>18045.840850000001</v>
      </c>
      <c r="R96" s="38"/>
      <c r="S96" s="38"/>
      <c r="T96" s="47">
        <v>216550.09020000006</v>
      </c>
    </row>
    <row r="97" spans="1:20" x14ac:dyDescent="0.25">
      <c r="A97" s="27">
        <v>1900</v>
      </c>
      <c r="B97" s="27" t="s">
        <v>169</v>
      </c>
      <c r="C97" s="28">
        <v>0</v>
      </c>
      <c r="D97" s="50">
        <v>0</v>
      </c>
      <c r="E97" s="38"/>
      <c r="F97" s="38"/>
      <c r="G97" s="46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/>
      <c r="S97" s="38"/>
      <c r="T97" s="47">
        <v>0</v>
      </c>
    </row>
    <row r="98" spans="1:20" x14ac:dyDescent="0.25">
      <c r="A98" s="51" t="s">
        <v>170</v>
      </c>
      <c r="B98" s="45"/>
      <c r="C98" s="52">
        <v>1675744.6086788788</v>
      </c>
      <c r="D98" s="53">
        <v>1773739.2510000002</v>
      </c>
      <c r="E98" s="54"/>
      <c r="F98" s="55">
        <v>18045.840850000001</v>
      </c>
      <c r="G98" s="55">
        <v>159608.49183181822</v>
      </c>
      <c r="H98" s="55">
        <v>159608.49183181822</v>
      </c>
      <c r="I98" s="55">
        <v>159608.49183181822</v>
      </c>
      <c r="J98" s="55">
        <v>159608.49183181822</v>
      </c>
      <c r="K98" s="55">
        <v>159608.49183181822</v>
      </c>
      <c r="L98" s="55">
        <v>159608.49183181822</v>
      </c>
      <c r="M98" s="55">
        <v>159608.49183181822</v>
      </c>
      <c r="N98" s="55">
        <v>159608.49183181822</v>
      </c>
      <c r="O98" s="55">
        <v>159608.49183181822</v>
      </c>
      <c r="P98" s="55">
        <v>159608.49183181822</v>
      </c>
      <c r="Q98" s="55">
        <v>159608.49183181822</v>
      </c>
      <c r="R98" s="55">
        <v>0</v>
      </c>
      <c r="S98" s="54"/>
      <c r="T98" s="56">
        <v>1773739.2510000006</v>
      </c>
    </row>
    <row r="99" spans="1:20" x14ac:dyDescent="0.25">
      <c r="A99" s="48" t="s">
        <v>171</v>
      </c>
      <c r="B99" s="27"/>
      <c r="C99" s="28"/>
      <c r="D99" s="50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47"/>
    </row>
    <row r="100" spans="1:20" x14ac:dyDescent="0.25">
      <c r="A100" s="27">
        <v>2111</v>
      </c>
      <c r="B100" s="27" t="s">
        <v>172</v>
      </c>
      <c r="C100" s="28">
        <v>226547.58822222223</v>
      </c>
      <c r="D100" s="50">
        <v>300681.51599999995</v>
      </c>
      <c r="E100" s="38"/>
      <c r="F100" s="38">
        <v>0</v>
      </c>
      <c r="G100" s="38">
        <v>1670.4528666666663</v>
      </c>
      <c r="H100" s="38">
        <v>33409.057333333323</v>
      </c>
      <c r="I100" s="38">
        <v>36749.963066666664</v>
      </c>
      <c r="J100" s="38">
        <v>25056.792999999998</v>
      </c>
      <c r="K100" s="38">
        <v>23386.340133333331</v>
      </c>
      <c r="L100" s="38">
        <v>31738.60446666666</v>
      </c>
      <c r="M100" s="38">
        <v>30068.151599999994</v>
      </c>
      <c r="N100" s="38">
        <v>36749.963066666664</v>
      </c>
      <c r="O100" s="38">
        <v>28397.698733333327</v>
      </c>
      <c r="P100" s="38">
        <v>33409.057333333323</v>
      </c>
      <c r="Q100" s="38">
        <v>20045.434399999995</v>
      </c>
      <c r="R100" s="38"/>
      <c r="S100" s="38"/>
      <c r="T100" s="47">
        <v>300681.51599999989</v>
      </c>
    </row>
    <row r="101" spans="1:20" x14ac:dyDescent="0.25">
      <c r="A101" s="27">
        <v>2121</v>
      </c>
      <c r="B101" s="27" t="s">
        <v>173</v>
      </c>
      <c r="C101" s="28">
        <v>156423.48430222223</v>
      </c>
      <c r="D101" s="50">
        <v>152195.09760000001</v>
      </c>
      <c r="E101" s="38"/>
      <c r="F101" s="38">
        <v>0</v>
      </c>
      <c r="G101" s="38">
        <v>845.52832000000001</v>
      </c>
      <c r="H101" s="38">
        <v>16910.5664</v>
      </c>
      <c r="I101" s="38">
        <v>18601.623039999999</v>
      </c>
      <c r="J101" s="38">
        <v>12682.924800000001</v>
      </c>
      <c r="K101" s="38">
        <v>11837.396480000001</v>
      </c>
      <c r="L101" s="38">
        <v>16065.03808</v>
      </c>
      <c r="M101" s="38">
        <v>15219.509760000001</v>
      </c>
      <c r="N101" s="38">
        <v>18601.623039999999</v>
      </c>
      <c r="O101" s="38">
        <v>14373.981440000001</v>
      </c>
      <c r="P101" s="38">
        <v>16910.5664</v>
      </c>
      <c r="Q101" s="38">
        <v>10146.339840000001</v>
      </c>
      <c r="R101" s="38"/>
      <c r="S101" s="38"/>
      <c r="T101" s="47">
        <v>152195.09760000001</v>
      </c>
    </row>
    <row r="102" spans="1:20" x14ac:dyDescent="0.25">
      <c r="A102" s="27">
        <v>2131</v>
      </c>
      <c r="B102" s="27" t="s">
        <v>174</v>
      </c>
      <c r="C102" s="28">
        <v>160617.34577777775</v>
      </c>
      <c r="D102" s="50">
        <v>164855.46</v>
      </c>
      <c r="E102" s="38"/>
      <c r="F102" s="38">
        <v>13737.955</v>
      </c>
      <c r="G102" s="38">
        <v>13737.955</v>
      </c>
      <c r="H102" s="38">
        <v>13737.955</v>
      </c>
      <c r="I102" s="38">
        <v>13737.955</v>
      </c>
      <c r="J102" s="38">
        <v>13737.955</v>
      </c>
      <c r="K102" s="38">
        <v>13737.955</v>
      </c>
      <c r="L102" s="38">
        <v>13737.955</v>
      </c>
      <c r="M102" s="38">
        <v>13737.955</v>
      </c>
      <c r="N102" s="38">
        <v>13737.955</v>
      </c>
      <c r="O102" s="38">
        <v>13737.955</v>
      </c>
      <c r="P102" s="38">
        <v>13737.955</v>
      </c>
      <c r="Q102" s="38">
        <v>13737.955</v>
      </c>
      <c r="R102" s="38"/>
      <c r="S102" s="38"/>
      <c r="T102" s="47">
        <v>164855.45999999996</v>
      </c>
    </row>
    <row r="103" spans="1:20" x14ac:dyDescent="0.25">
      <c r="A103" s="27">
        <v>2200</v>
      </c>
      <c r="B103" s="27" t="s">
        <v>175</v>
      </c>
      <c r="C103" s="28">
        <v>81050.740763358772</v>
      </c>
      <c r="D103" s="50">
        <v>117695.76</v>
      </c>
      <c r="E103" s="38"/>
      <c r="F103" s="38">
        <v>9807.98</v>
      </c>
      <c r="G103" s="38">
        <v>9807.98</v>
      </c>
      <c r="H103" s="38">
        <v>9807.98</v>
      </c>
      <c r="I103" s="38">
        <v>9807.98</v>
      </c>
      <c r="J103" s="38">
        <v>9807.98</v>
      </c>
      <c r="K103" s="38">
        <v>9807.98</v>
      </c>
      <c r="L103" s="38">
        <v>9807.98</v>
      </c>
      <c r="M103" s="38">
        <v>9807.98</v>
      </c>
      <c r="N103" s="38">
        <v>9807.98</v>
      </c>
      <c r="O103" s="38">
        <v>9807.98</v>
      </c>
      <c r="P103" s="38">
        <v>9807.98</v>
      </c>
      <c r="Q103" s="38">
        <v>9807.98</v>
      </c>
      <c r="R103" s="38"/>
      <c r="S103" s="38"/>
      <c r="T103" s="47">
        <v>117695.75999999997</v>
      </c>
    </row>
    <row r="104" spans="1:20" x14ac:dyDescent="0.25">
      <c r="A104" s="27">
        <v>2300</v>
      </c>
      <c r="B104" s="27" t="s">
        <v>176</v>
      </c>
      <c r="C104" s="28">
        <v>0</v>
      </c>
      <c r="D104" s="50">
        <v>0</v>
      </c>
      <c r="E104" s="38"/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/>
      <c r="S104" s="38"/>
      <c r="T104" s="47">
        <v>0</v>
      </c>
    </row>
    <row r="105" spans="1:20" x14ac:dyDescent="0.25">
      <c r="A105" s="27">
        <v>2400</v>
      </c>
      <c r="B105" s="27" t="s">
        <v>177</v>
      </c>
      <c r="C105" s="28">
        <v>266583.67782347481</v>
      </c>
      <c r="D105" s="50">
        <v>312079.87313880003</v>
      </c>
      <c r="E105" s="38"/>
      <c r="F105" s="38">
        <v>0</v>
      </c>
      <c r="G105" s="38">
        <v>1733.7770729933336</v>
      </c>
      <c r="H105" s="38">
        <v>34675.541459866668</v>
      </c>
      <c r="I105" s="38">
        <v>38143.095605853334</v>
      </c>
      <c r="J105" s="38">
        <v>26006.656094900001</v>
      </c>
      <c r="K105" s="38">
        <v>24272.879021906665</v>
      </c>
      <c r="L105" s="38">
        <v>32941.764386873336</v>
      </c>
      <c r="M105" s="38">
        <v>31207.987313880007</v>
      </c>
      <c r="N105" s="38">
        <v>38143.095605853334</v>
      </c>
      <c r="O105" s="38">
        <v>29474.21024088667</v>
      </c>
      <c r="P105" s="38">
        <v>34675.541459866668</v>
      </c>
      <c r="Q105" s="38">
        <v>20805.324875920003</v>
      </c>
      <c r="R105" s="38"/>
      <c r="S105" s="38"/>
      <c r="T105" s="47">
        <v>312079.87313880003</v>
      </c>
    </row>
    <row r="106" spans="1:20" x14ac:dyDescent="0.25">
      <c r="A106" s="27">
        <v>2900</v>
      </c>
      <c r="B106" s="27" t="s">
        <v>178</v>
      </c>
      <c r="C106" s="28">
        <v>44304.936000000009</v>
      </c>
      <c r="D106" s="50">
        <v>0</v>
      </c>
      <c r="E106" s="38"/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/>
      <c r="S106" s="38"/>
      <c r="T106" s="47">
        <v>0</v>
      </c>
    </row>
    <row r="107" spans="1:20" x14ac:dyDescent="0.25">
      <c r="A107" s="51" t="s">
        <v>179</v>
      </c>
      <c r="B107" s="45"/>
      <c r="C107" s="52">
        <v>935527.77288905578</v>
      </c>
      <c r="D107" s="53">
        <v>1047507.7067387999</v>
      </c>
      <c r="E107" s="54"/>
      <c r="F107" s="55">
        <v>23545.934999999998</v>
      </c>
      <c r="G107" s="55">
        <v>27795.693259659998</v>
      </c>
      <c r="H107" s="55">
        <v>108541.10019319999</v>
      </c>
      <c r="I107" s="55">
        <v>117040.61671251999</v>
      </c>
      <c r="J107" s="55">
        <v>87292.308894899994</v>
      </c>
      <c r="K107" s="55">
        <v>83042.550635240012</v>
      </c>
      <c r="L107" s="55">
        <v>104291.34193354001</v>
      </c>
      <c r="M107" s="55">
        <v>100041.58367388</v>
      </c>
      <c r="N107" s="55">
        <v>117040.61671251999</v>
      </c>
      <c r="O107" s="55">
        <v>95791.825414219988</v>
      </c>
      <c r="P107" s="55">
        <v>108541.10019319999</v>
      </c>
      <c r="Q107" s="55">
        <v>74543.034115920003</v>
      </c>
      <c r="R107" s="55">
        <v>0</v>
      </c>
      <c r="S107" s="54"/>
      <c r="T107" s="56">
        <v>1047507.7067387999</v>
      </c>
    </row>
    <row r="108" spans="1:20" x14ac:dyDescent="0.25">
      <c r="A108" s="48" t="s">
        <v>180</v>
      </c>
      <c r="B108" s="27"/>
      <c r="C108" s="28"/>
      <c r="D108" s="50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47"/>
    </row>
    <row r="109" spans="1:20" x14ac:dyDescent="0.25">
      <c r="A109" s="27">
        <v>3111</v>
      </c>
      <c r="B109" s="27" t="s">
        <v>181</v>
      </c>
      <c r="C109" s="28">
        <v>294814.48351291637</v>
      </c>
      <c r="D109" s="50">
        <v>313146.48602700006</v>
      </c>
      <c r="E109" s="38"/>
      <c r="F109" s="38">
        <v>5307.0652055700002</v>
      </c>
      <c r="G109" s="38">
        <v>27985.40189285728</v>
      </c>
      <c r="H109" s="38">
        <v>27985.40189285728</v>
      </c>
      <c r="I109" s="38">
        <v>27985.40189285728</v>
      </c>
      <c r="J109" s="38">
        <v>27985.40189285728</v>
      </c>
      <c r="K109" s="38">
        <v>27985.40189285728</v>
      </c>
      <c r="L109" s="38">
        <v>27985.40189285728</v>
      </c>
      <c r="M109" s="38">
        <v>27985.40189285728</v>
      </c>
      <c r="N109" s="38">
        <v>27985.40189285728</v>
      </c>
      <c r="O109" s="38">
        <v>27985.40189285728</v>
      </c>
      <c r="P109" s="38">
        <v>27985.40189285728</v>
      </c>
      <c r="Q109" s="38">
        <v>27985.40189285728</v>
      </c>
      <c r="R109" s="38"/>
      <c r="S109" s="38"/>
      <c r="T109" s="47">
        <v>313146.48602700006</v>
      </c>
    </row>
    <row r="110" spans="1:20" x14ac:dyDescent="0.25">
      <c r="A110" s="27">
        <v>3212</v>
      </c>
      <c r="B110" s="27" t="s">
        <v>182</v>
      </c>
      <c r="C110" s="28">
        <v>0</v>
      </c>
      <c r="D110" s="50">
        <v>0</v>
      </c>
      <c r="E110" s="38"/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/>
      <c r="S110" s="38"/>
      <c r="T110" s="47">
        <v>0</v>
      </c>
    </row>
    <row r="111" spans="1:20" x14ac:dyDescent="0.25">
      <c r="A111" s="27">
        <v>3213</v>
      </c>
      <c r="B111" s="27" t="s">
        <v>183</v>
      </c>
      <c r="C111" s="28">
        <v>0</v>
      </c>
      <c r="D111" s="50">
        <v>0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47">
        <v>0</v>
      </c>
    </row>
    <row r="112" spans="1:20" x14ac:dyDescent="0.25">
      <c r="A112" s="27">
        <v>3311</v>
      </c>
      <c r="B112" s="27" t="s">
        <v>184</v>
      </c>
      <c r="C112" s="28">
        <v>47800.897783299239</v>
      </c>
      <c r="D112" s="50">
        <v>53724.539009805594</v>
      </c>
      <c r="E112" s="38"/>
      <c r="F112" s="38">
        <v>524.76973599999985</v>
      </c>
      <c r="G112" s="38">
        <v>788.25474809892</v>
      </c>
      <c r="H112" s="38">
        <v>5794.4699779783996</v>
      </c>
      <c r="I112" s="38">
        <v>6321.4400021762394</v>
      </c>
      <c r="J112" s="38">
        <v>4477.0449174838004</v>
      </c>
      <c r="K112" s="38">
        <v>4213.5599053848809</v>
      </c>
      <c r="L112" s="38">
        <v>5530.984965879481</v>
      </c>
      <c r="M112" s="38">
        <v>5267.4999537805606</v>
      </c>
      <c r="N112" s="38">
        <v>6321.4400021762394</v>
      </c>
      <c r="O112" s="38">
        <v>5004.0149416816394</v>
      </c>
      <c r="P112" s="38">
        <v>5794.4699779783996</v>
      </c>
      <c r="Q112" s="38">
        <v>3686.5898811870397</v>
      </c>
      <c r="R112" s="38"/>
      <c r="S112" s="38"/>
      <c r="T112" s="47">
        <v>53724.539009805609</v>
      </c>
    </row>
    <row r="113" spans="1:20" x14ac:dyDescent="0.25">
      <c r="A113" s="27">
        <v>3331</v>
      </c>
      <c r="B113" s="27" t="s">
        <v>185</v>
      </c>
      <c r="C113" s="28">
        <v>37863.449532735052</v>
      </c>
      <c r="D113" s="50">
        <v>40908.0808872126</v>
      </c>
      <c r="E113" s="38"/>
      <c r="F113" s="38">
        <v>603.080749825</v>
      </c>
      <c r="G113" s="38">
        <v>2717.3606838264345</v>
      </c>
      <c r="H113" s="38">
        <v>3888.1690843627639</v>
      </c>
      <c r="I113" s="38">
        <v>4011.4120738929041</v>
      </c>
      <c r="J113" s="38">
        <v>3580.0616105374143</v>
      </c>
      <c r="K113" s="38">
        <v>3518.4401157723446</v>
      </c>
      <c r="L113" s="38">
        <v>3826.5475895976942</v>
      </c>
      <c r="M113" s="38">
        <v>3764.9260948326241</v>
      </c>
      <c r="N113" s="38">
        <v>4011.4120738929041</v>
      </c>
      <c r="O113" s="38">
        <v>3703.304600067554</v>
      </c>
      <c r="P113" s="38">
        <v>3888.1690843627639</v>
      </c>
      <c r="Q113" s="38">
        <v>3395.1971262422044</v>
      </c>
      <c r="R113" s="38"/>
      <c r="S113" s="38"/>
      <c r="T113" s="47">
        <v>40908.080887212607</v>
      </c>
    </row>
    <row r="114" spans="1:20" x14ac:dyDescent="0.25">
      <c r="A114" s="27">
        <v>3401</v>
      </c>
      <c r="B114" s="27" t="s">
        <v>186</v>
      </c>
      <c r="C114" s="28">
        <v>408912.42301771959</v>
      </c>
      <c r="D114" s="50">
        <v>408912.4230177197</v>
      </c>
      <c r="E114" s="38"/>
      <c r="F114" s="38">
        <v>34076.035251476642</v>
      </c>
      <c r="G114" s="38">
        <v>34076.035251476642</v>
      </c>
      <c r="H114" s="38">
        <v>34076.035251476642</v>
      </c>
      <c r="I114" s="38">
        <v>34076.035251476642</v>
      </c>
      <c r="J114" s="38">
        <v>34076.035251476642</v>
      </c>
      <c r="K114" s="38">
        <v>34076.035251476642</v>
      </c>
      <c r="L114" s="38">
        <v>34076.035251476642</v>
      </c>
      <c r="M114" s="38">
        <v>34076.035251476642</v>
      </c>
      <c r="N114" s="38">
        <v>34076.035251476642</v>
      </c>
      <c r="O114" s="38">
        <v>34076.035251476642</v>
      </c>
      <c r="P114" s="38">
        <v>34076.035251476642</v>
      </c>
      <c r="Q114" s="38">
        <v>34076.035251476642</v>
      </c>
      <c r="R114" s="38"/>
      <c r="S114" s="38"/>
      <c r="T114" s="47">
        <v>408912.42301771959</v>
      </c>
    </row>
    <row r="115" spans="1:20" x14ac:dyDescent="0.25">
      <c r="A115" s="27">
        <v>3501</v>
      </c>
      <c r="B115" s="27" t="s">
        <v>187</v>
      </c>
      <c r="C115" s="28">
        <v>1305.6361907839673</v>
      </c>
      <c r="D115" s="50">
        <v>1410.6234788693998</v>
      </c>
      <c r="E115" s="38"/>
      <c r="F115" s="38">
        <v>20.795887924999999</v>
      </c>
      <c r="G115" s="38">
        <v>93.70209254573912</v>
      </c>
      <c r="H115" s="38">
        <v>134.0747960125091</v>
      </c>
      <c r="I115" s="38">
        <v>138.32455427216911</v>
      </c>
      <c r="J115" s="38">
        <v>123.45040036335911</v>
      </c>
      <c r="K115" s="38">
        <v>121.32552123352912</v>
      </c>
      <c r="L115" s="38">
        <v>131.9499168826791</v>
      </c>
      <c r="M115" s="38">
        <v>129.82503775284911</v>
      </c>
      <c r="N115" s="38">
        <v>138.32455427216911</v>
      </c>
      <c r="O115" s="38">
        <v>127.70015862301911</v>
      </c>
      <c r="P115" s="38">
        <v>134.0747960125091</v>
      </c>
      <c r="Q115" s="38">
        <v>117.0757629738691</v>
      </c>
      <c r="R115" s="38">
        <v>0</v>
      </c>
      <c r="S115" s="38"/>
      <c r="T115" s="47">
        <v>1410.6234788694003</v>
      </c>
    </row>
    <row r="116" spans="1:20" x14ac:dyDescent="0.25">
      <c r="A116" s="27">
        <v>3601</v>
      </c>
      <c r="B116" s="27" t="s">
        <v>188</v>
      </c>
      <c r="C116" s="28">
        <v>46730.527999999998</v>
      </c>
      <c r="D116" s="50">
        <v>46662.292103215834</v>
      </c>
      <c r="E116" s="38"/>
      <c r="F116" s="38">
        <v>11665.573025803958</v>
      </c>
      <c r="G116" s="38">
        <v>3888.524341934653</v>
      </c>
      <c r="H116" s="38">
        <v>3888.5243419346534</v>
      </c>
      <c r="I116" s="38">
        <v>3888.5243419346534</v>
      </c>
      <c r="J116" s="38">
        <v>3888.5243419346534</v>
      </c>
      <c r="K116" s="38">
        <v>3888.5243419346534</v>
      </c>
      <c r="L116" s="38">
        <v>3888.5243419346534</v>
      </c>
      <c r="M116" s="38">
        <v>3888.5243419346534</v>
      </c>
      <c r="N116" s="38">
        <v>3888.5243419346534</v>
      </c>
      <c r="O116" s="38">
        <v>3888.5243419346534</v>
      </c>
      <c r="P116" s="38"/>
      <c r="Q116" s="38"/>
      <c r="R116" s="38"/>
      <c r="S116" s="38"/>
      <c r="T116" s="47">
        <v>46662.292103215827</v>
      </c>
    </row>
    <row r="117" spans="1:20" x14ac:dyDescent="0.25">
      <c r="A117" s="27">
        <v>3751</v>
      </c>
      <c r="B117" s="27" t="s">
        <v>189</v>
      </c>
      <c r="C117" s="28">
        <v>0</v>
      </c>
      <c r="D117" s="50">
        <v>0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47">
        <v>0</v>
      </c>
    </row>
    <row r="118" spans="1:20" x14ac:dyDescent="0.25">
      <c r="A118" s="27">
        <v>3901</v>
      </c>
      <c r="B118" s="27" t="s">
        <v>190</v>
      </c>
      <c r="C118" s="28">
        <v>24885.473104006291</v>
      </c>
      <c r="D118" s="50">
        <v>27864.191334252435</v>
      </c>
      <c r="E118" s="38"/>
      <c r="F118" s="38">
        <v>626.33280286449406</v>
      </c>
      <c r="G118" s="38">
        <v>739.37834564159687</v>
      </c>
      <c r="H118" s="38">
        <v>2887.2436584065504</v>
      </c>
      <c r="I118" s="38">
        <v>3113.334743960756</v>
      </c>
      <c r="J118" s="38">
        <v>2322.0159445210361</v>
      </c>
      <c r="K118" s="38">
        <v>2208.970401743934</v>
      </c>
      <c r="L118" s="38">
        <v>2774.1981156294482</v>
      </c>
      <c r="M118" s="38">
        <v>2661.1525728523447</v>
      </c>
      <c r="N118" s="38">
        <v>3113.334743960756</v>
      </c>
      <c r="O118" s="38">
        <v>2548.1070300752417</v>
      </c>
      <c r="P118" s="38">
        <v>2887.2436584065504</v>
      </c>
      <c r="Q118" s="38">
        <v>1982.8793161897281</v>
      </c>
      <c r="R118" s="38"/>
      <c r="S118" s="38"/>
      <c r="T118" s="47">
        <v>27864.191334252435</v>
      </c>
    </row>
    <row r="119" spans="1:20" x14ac:dyDescent="0.25">
      <c r="A119" s="27">
        <v>3902</v>
      </c>
      <c r="B119" s="27" t="s">
        <v>191</v>
      </c>
      <c r="C119" s="28">
        <v>0</v>
      </c>
      <c r="D119" s="50">
        <v>0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47">
        <v>0</v>
      </c>
    </row>
    <row r="120" spans="1:20" x14ac:dyDescent="0.25">
      <c r="A120" s="51" t="s">
        <v>192</v>
      </c>
      <c r="B120" s="45"/>
      <c r="C120" s="52">
        <v>862312.89114146051</v>
      </c>
      <c r="D120" s="53">
        <v>892628.63585807569</v>
      </c>
      <c r="E120" s="54"/>
      <c r="F120" s="55">
        <v>52823.6526594651</v>
      </c>
      <c r="G120" s="55">
        <v>70288.657356381256</v>
      </c>
      <c r="H120" s="55">
        <v>78653.919003028801</v>
      </c>
      <c r="I120" s="55">
        <v>79534.472860570648</v>
      </c>
      <c r="J120" s="55">
        <v>76452.534359174184</v>
      </c>
      <c r="K120" s="55">
        <v>76012.257430403275</v>
      </c>
      <c r="L120" s="55">
        <v>78213.642074257878</v>
      </c>
      <c r="M120" s="55">
        <v>77773.365145486954</v>
      </c>
      <c r="N120" s="55">
        <v>79534.472860570648</v>
      </c>
      <c r="O120" s="55">
        <v>77333.088216716031</v>
      </c>
      <c r="P120" s="55">
        <v>74765.394661094149</v>
      </c>
      <c r="Q120" s="55">
        <v>71243.179230926762</v>
      </c>
      <c r="R120" s="55">
        <v>0</v>
      </c>
      <c r="S120" s="54"/>
      <c r="T120" s="56">
        <v>892628.63585807558</v>
      </c>
    </row>
    <row r="121" spans="1:20" x14ac:dyDescent="0.25">
      <c r="A121" s="48" t="s">
        <v>193</v>
      </c>
      <c r="B121" s="27"/>
      <c r="C121" s="28"/>
      <c r="D121" s="50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47"/>
    </row>
    <row r="122" spans="1:20" x14ac:dyDescent="0.25">
      <c r="A122" s="27">
        <v>4111</v>
      </c>
      <c r="B122" s="27" t="s">
        <v>194</v>
      </c>
      <c r="C122" s="28">
        <v>28630</v>
      </c>
      <c r="D122" s="50">
        <v>28840</v>
      </c>
      <c r="E122" s="38"/>
      <c r="F122" s="38">
        <v>9613.3333333333339</v>
      </c>
      <c r="G122" s="38">
        <v>9613.3333333333339</v>
      </c>
      <c r="H122" s="38">
        <v>9613.3333333333339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/>
      <c r="S122" s="38"/>
      <c r="T122" s="47">
        <v>28840</v>
      </c>
    </row>
    <row r="123" spans="1:20" x14ac:dyDescent="0.25">
      <c r="A123" s="27">
        <v>4211</v>
      </c>
      <c r="B123" s="27" t="s">
        <v>195</v>
      </c>
      <c r="C123" s="28">
        <v>1380</v>
      </c>
      <c r="D123" s="50">
        <v>1402.2980251346501</v>
      </c>
      <c r="E123" s="38"/>
      <c r="F123" s="38">
        <v>467.43267504488335</v>
      </c>
      <c r="G123" s="38">
        <v>467.43267504488335</v>
      </c>
      <c r="H123" s="38">
        <v>467.43267504488335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/>
      <c r="S123" s="38"/>
      <c r="T123" s="47">
        <v>1402.2980251346501</v>
      </c>
    </row>
    <row r="124" spans="1:20" x14ac:dyDescent="0.25">
      <c r="A124" s="27">
        <v>4311</v>
      </c>
      <c r="B124" s="27" t="s">
        <v>196</v>
      </c>
      <c r="C124" s="28">
        <v>47076.240000000005</v>
      </c>
      <c r="D124" s="50">
        <v>63079.267217235196</v>
      </c>
      <c r="E124" s="38"/>
      <c r="F124" s="38">
        <v>5256.6056014362666</v>
      </c>
      <c r="G124" s="38">
        <v>5256.6056014362657</v>
      </c>
      <c r="H124" s="38">
        <v>5256.6056014362666</v>
      </c>
      <c r="I124" s="38">
        <v>5256.6056014362657</v>
      </c>
      <c r="J124" s="38">
        <v>5256.6056014362666</v>
      </c>
      <c r="K124" s="38">
        <v>5256.6056014362675</v>
      </c>
      <c r="L124" s="38">
        <v>5256.6056014362666</v>
      </c>
      <c r="M124" s="38">
        <v>5256.6056014362666</v>
      </c>
      <c r="N124" s="38">
        <v>5256.6056014362657</v>
      </c>
      <c r="O124" s="38">
        <v>5256.6056014362666</v>
      </c>
      <c r="P124" s="38">
        <v>5256.6056014362657</v>
      </c>
      <c r="Q124" s="38">
        <v>5256.6056014362621</v>
      </c>
      <c r="R124" s="38"/>
      <c r="S124" s="38"/>
      <c r="T124" s="47">
        <v>63079.267217235196</v>
      </c>
    </row>
    <row r="125" spans="1:20" x14ac:dyDescent="0.25">
      <c r="A125" s="27">
        <v>4351</v>
      </c>
      <c r="B125" s="27" t="s">
        <v>197</v>
      </c>
      <c r="C125" s="28">
        <v>11043</v>
      </c>
      <c r="D125" s="50">
        <v>11221.432675044884</v>
      </c>
      <c r="E125" s="38"/>
      <c r="F125" s="38">
        <v>935.11938958707367</v>
      </c>
      <c r="G125" s="38">
        <v>935.11938958707367</v>
      </c>
      <c r="H125" s="38">
        <v>935.11938958707356</v>
      </c>
      <c r="I125" s="38">
        <v>935.11938958707367</v>
      </c>
      <c r="J125" s="38">
        <v>935.11938958707356</v>
      </c>
      <c r="K125" s="38">
        <v>935.11938958707367</v>
      </c>
      <c r="L125" s="38">
        <v>935.11938958707367</v>
      </c>
      <c r="M125" s="38">
        <v>935.11938958707356</v>
      </c>
      <c r="N125" s="38">
        <v>935.11938958707356</v>
      </c>
      <c r="O125" s="38">
        <v>935.11938958707344</v>
      </c>
      <c r="P125" s="38">
        <v>935.11938958707378</v>
      </c>
      <c r="Q125" s="38">
        <v>935.11938958707287</v>
      </c>
      <c r="R125" s="38"/>
      <c r="S125" s="38"/>
      <c r="T125" s="47">
        <v>11221.432675044884</v>
      </c>
    </row>
    <row r="126" spans="1:20" x14ac:dyDescent="0.25">
      <c r="A126" s="27">
        <v>4371</v>
      </c>
      <c r="B126" s="27" t="s">
        <v>198</v>
      </c>
      <c r="C126" s="28">
        <v>20000</v>
      </c>
      <c r="D126" s="50">
        <v>10161.579892280073</v>
      </c>
      <c r="E126" s="38"/>
      <c r="F126" s="38">
        <v>846.79832435667277</v>
      </c>
      <c r="G126" s="38">
        <v>846.79832435667277</v>
      </c>
      <c r="H126" s="38">
        <v>846.79832435667265</v>
      </c>
      <c r="I126" s="38">
        <v>846.79832435667277</v>
      </c>
      <c r="J126" s="38">
        <v>846.79832435667277</v>
      </c>
      <c r="K126" s="38">
        <v>846.79832435667288</v>
      </c>
      <c r="L126" s="38">
        <v>846.79832435667277</v>
      </c>
      <c r="M126" s="38">
        <v>846.79832435667265</v>
      </c>
      <c r="N126" s="38">
        <v>846.79832435667277</v>
      </c>
      <c r="O126" s="38">
        <v>846.79832435667288</v>
      </c>
      <c r="P126" s="38">
        <v>846.79832435667322</v>
      </c>
      <c r="Q126" s="38">
        <v>846.79832435667231</v>
      </c>
      <c r="R126" s="38"/>
      <c r="S126" s="38"/>
      <c r="T126" s="47">
        <v>10161.579892280073</v>
      </c>
    </row>
    <row r="127" spans="1:20" hidden="1" outlineLevel="1" x14ac:dyDescent="0.25">
      <c r="A127" s="27">
        <v>4391</v>
      </c>
      <c r="B127" s="27" t="s">
        <v>199</v>
      </c>
      <c r="C127" s="28">
        <v>14166</v>
      </c>
      <c r="D127" s="50">
        <v>14394.89407540395</v>
      </c>
      <c r="E127" s="38"/>
      <c r="F127" s="38">
        <v>1199.5745062836625</v>
      </c>
      <c r="G127" s="38">
        <v>1199.5745062836625</v>
      </c>
      <c r="H127" s="38">
        <v>1199.5745062836627</v>
      </c>
      <c r="I127" s="38">
        <v>1199.5745062836625</v>
      </c>
      <c r="J127" s="38">
        <v>1199.5745062836627</v>
      </c>
      <c r="K127" s="38">
        <v>1199.5745062836627</v>
      </c>
      <c r="L127" s="38">
        <v>1199.5745062836625</v>
      </c>
      <c r="M127" s="38">
        <v>1199.5745062836625</v>
      </c>
      <c r="N127" s="38">
        <v>1199.5745062836622</v>
      </c>
      <c r="O127" s="38">
        <v>1199.5745062836625</v>
      </c>
      <c r="P127" s="38">
        <v>1199.5745062836622</v>
      </c>
      <c r="Q127" s="38">
        <v>1199.5745062836613</v>
      </c>
      <c r="R127" s="38"/>
      <c r="S127" s="38"/>
      <c r="T127" s="47">
        <v>14394.89407540395</v>
      </c>
    </row>
    <row r="128" spans="1:20" hidden="1" outlineLevel="1" x14ac:dyDescent="0.25">
      <c r="A128" s="27">
        <v>4392</v>
      </c>
      <c r="B128" s="27" t="s">
        <v>200</v>
      </c>
      <c r="C128" s="28">
        <v>1635</v>
      </c>
      <c r="D128" s="50">
        <v>1661.418312387792</v>
      </c>
      <c r="E128" s="38"/>
      <c r="F128" s="38">
        <v>138.451526032316</v>
      </c>
      <c r="G128" s="38">
        <v>138.451526032316</v>
      </c>
      <c r="H128" s="38">
        <v>138.451526032316</v>
      </c>
      <c r="I128" s="38">
        <v>138.451526032316</v>
      </c>
      <c r="J128" s="38">
        <v>138.451526032316</v>
      </c>
      <c r="K128" s="38">
        <v>138.451526032316</v>
      </c>
      <c r="L128" s="38">
        <v>138.451526032316</v>
      </c>
      <c r="M128" s="38">
        <v>138.451526032316</v>
      </c>
      <c r="N128" s="38">
        <v>138.451526032316</v>
      </c>
      <c r="O128" s="38">
        <v>138.451526032316</v>
      </c>
      <c r="P128" s="38">
        <v>138.451526032316</v>
      </c>
      <c r="Q128" s="38">
        <v>138.451526032316</v>
      </c>
      <c r="R128" s="38"/>
      <c r="S128" s="38"/>
      <c r="T128" s="47">
        <v>1661.418312387792</v>
      </c>
    </row>
    <row r="129" spans="1:20" hidden="1" outlineLevel="1" x14ac:dyDescent="0.25">
      <c r="A129" s="27">
        <v>4393</v>
      </c>
      <c r="B129" s="27" t="s">
        <v>201</v>
      </c>
      <c r="C129" s="28">
        <v>2179</v>
      </c>
      <c r="D129" s="50">
        <v>2214.2082585278276</v>
      </c>
      <c r="E129" s="38"/>
      <c r="F129" s="38">
        <v>184.51735487731898</v>
      </c>
      <c r="G129" s="38">
        <v>184.51735487731898</v>
      </c>
      <c r="H129" s="38">
        <v>184.51735487731895</v>
      </c>
      <c r="I129" s="38">
        <v>184.51735487731898</v>
      </c>
      <c r="J129" s="38">
        <v>184.51735487731895</v>
      </c>
      <c r="K129" s="38">
        <v>184.51735487731895</v>
      </c>
      <c r="L129" s="38">
        <v>184.51735487731898</v>
      </c>
      <c r="M129" s="38">
        <v>184.51735487731898</v>
      </c>
      <c r="N129" s="38">
        <v>184.51735487731901</v>
      </c>
      <c r="O129" s="38">
        <v>184.51735487731898</v>
      </c>
      <c r="P129" s="38">
        <v>184.51735487731901</v>
      </c>
      <c r="Q129" s="38">
        <v>184.51735487731912</v>
      </c>
      <c r="R129" s="38"/>
      <c r="S129" s="38"/>
      <c r="T129" s="47">
        <v>2214.2082585278276</v>
      </c>
    </row>
    <row r="130" spans="1:20" hidden="1" outlineLevel="1" x14ac:dyDescent="0.25">
      <c r="A130" s="27">
        <v>4395</v>
      </c>
      <c r="B130" s="27" t="s">
        <v>202</v>
      </c>
      <c r="C130" s="28">
        <v>2000</v>
      </c>
      <c r="D130" s="50">
        <v>2032.3159784560146</v>
      </c>
      <c r="E130" s="38"/>
      <c r="F130" s="38">
        <v>169.35966487133456</v>
      </c>
      <c r="G130" s="38">
        <v>169.35966487133453</v>
      </c>
      <c r="H130" s="38">
        <v>169.35966487133456</v>
      </c>
      <c r="I130" s="38">
        <v>169.35966487133453</v>
      </c>
      <c r="J130" s="38">
        <v>169.35966487133456</v>
      </c>
      <c r="K130" s="38">
        <v>169.35966487133459</v>
      </c>
      <c r="L130" s="38">
        <v>169.35966487133456</v>
      </c>
      <c r="M130" s="38">
        <v>169.35966487133456</v>
      </c>
      <c r="N130" s="38">
        <v>169.35966487133453</v>
      </c>
      <c r="O130" s="38">
        <v>169.35966487133456</v>
      </c>
      <c r="P130" s="38">
        <v>169.35966487133453</v>
      </c>
      <c r="Q130" s="38">
        <v>169.35966487133442</v>
      </c>
      <c r="R130" s="38"/>
      <c r="S130" s="38"/>
      <c r="T130" s="47">
        <v>2032.3159784560146</v>
      </c>
    </row>
    <row r="131" spans="1:20" hidden="1" outlineLevel="1" x14ac:dyDescent="0.25">
      <c r="A131" s="27">
        <v>4399</v>
      </c>
      <c r="B131" s="27" t="s">
        <v>203</v>
      </c>
      <c r="C131" s="28">
        <v>16904</v>
      </c>
      <c r="D131" s="50">
        <v>32096.344703770199</v>
      </c>
      <c r="E131" s="38"/>
      <c r="F131" s="38">
        <v>10698.781567923399</v>
      </c>
      <c r="G131" s="38">
        <v>10698.781567923399</v>
      </c>
      <c r="H131" s="38">
        <v>10698.781567923399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/>
      <c r="S131" s="38"/>
      <c r="T131" s="47">
        <v>32096.344703770199</v>
      </c>
    </row>
    <row r="132" spans="1:20" collapsed="1" x14ac:dyDescent="0.25">
      <c r="A132" s="27">
        <v>4390</v>
      </c>
      <c r="B132" s="27" t="s">
        <v>204</v>
      </c>
      <c r="C132" s="28">
        <v>36884</v>
      </c>
      <c r="D132" s="50">
        <v>52399.18132854579</v>
      </c>
      <c r="E132" s="38"/>
      <c r="F132" s="38">
        <v>12390.684619988031</v>
      </c>
      <c r="G132" s="38">
        <v>12390.684619988031</v>
      </c>
      <c r="H132" s="38">
        <v>12390.684619988031</v>
      </c>
      <c r="I132" s="38">
        <v>1691.903052064632</v>
      </c>
      <c r="J132" s="38">
        <v>1691.9030520646322</v>
      </c>
      <c r="K132" s="38">
        <v>1691.9030520646322</v>
      </c>
      <c r="L132" s="38">
        <v>1691.903052064632</v>
      </c>
      <c r="M132" s="38">
        <v>1691.903052064632</v>
      </c>
      <c r="N132" s="38">
        <v>1691.903052064632</v>
      </c>
      <c r="O132" s="38">
        <v>1691.903052064632</v>
      </c>
      <c r="P132" s="38">
        <v>1691.903052064632</v>
      </c>
      <c r="Q132" s="38">
        <v>1691.9030520646309</v>
      </c>
      <c r="R132" s="38">
        <v>0</v>
      </c>
      <c r="S132" s="38"/>
      <c r="T132" s="47">
        <v>52399.18132854579</v>
      </c>
    </row>
    <row r="133" spans="1:20" x14ac:dyDescent="0.25">
      <c r="A133" s="27">
        <v>4411</v>
      </c>
      <c r="B133" s="27" t="s">
        <v>205</v>
      </c>
      <c r="C133" s="28">
        <v>2460</v>
      </c>
      <c r="D133" s="50">
        <v>2460</v>
      </c>
      <c r="E133" s="38"/>
      <c r="F133" s="38">
        <v>820</v>
      </c>
      <c r="G133" s="38">
        <v>820</v>
      </c>
      <c r="H133" s="38">
        <v>820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/>
      <c r="S133" s="38"/>
      <c r="T133" s="47">
        <v>2460</v>
      </c>
    </row>
    <row r="134" spans="1:20" x14ac:dyDescent="0.25">
      <c r="A134" s="27">
        <v>4711</v>
      </c>
      <c r="B134" s="27" t="s">
        <v>206</v>
      </c>
      <c r="C134" s="28">
        <v>46939.008223816563</v>
      </c>
      <c r="D134" s="50">
        <v>51531.513257005194</v>
      </c>
      <c r="E134" s="38"/>
      <c r="F134" s="38">
        <v>0</v>
      </c>
      <c r="G134" s="38">
        <v>0</v>
      </c>
      <c r="H134" s="38">
        <v>286.28618476113996</v>
      </c>
      <c r="I134" s="38">
        <v>5725.7236952227995</v>
      </c>
      <c r="J134" s="38">
        <v>6298.2960647450782</v>
      </c>
      <c r="K134" s="38">
        <v>4294.2927714170992</v>
      </c>
      <c r="L134" s="38">
        <v>4008.0065866559594</v>
      </c>
      <c r="M134" s="38">
        <v>5439.4375104616593</v>
      </c>
      <c r="N134" s="38">
        <v>5153.151325700519</v>
      </c>
      <c r="O134" s="38">
        <v>6298.2960647450782</v>
      </c>
      <c r="P134" s="38">
        <v>4866.8651409393797</v>
      </c>
      <c r="Q134" s="38">
        <v>5725.7236952227995</v>
      </c>
      <c r="R134" s="38">
        <v>3435.4342171336798</v>
      </c>
      <c r="S134" s="38"/>
      <c r="T134" s="47">
        <v>51531.513257005186</v>
      </c>
    </row>
    <row r="135" spans="1:20" x14ac:dyDescent="0.25">
      <c r="A135" s="27">
        <v>4713</v>
      </c>
      <c r="B135" s="27" t="s">
        <v>207</v>
      </c>
      <c r="C135" s="28">
        <v>0</v>
      </c>
      <c r="D135" s="50">
        <v>0</v>
      </c>
      <c r="E135" s="38"/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/>
      <c r="T135" s="47">
        <v>0</v>
      </c>
    </row>
    <row r="136" spans="1:20" x14ac:dyDescent="0.25">
      <c r="A136" s="51" t="s">
        <v>208</v>
      </c>
      <c r="B136" s="45"/>
      <c r="C136" s="52">
        <v>194412.24822381657</v>
      </c>
      <c r="D136" s="53">
        <v>221095.27239524579</v>
      </c>
      <c r="E136" s="54"/>
      <c r="F136" s="55">
        <v>30329.973943746263</v>
      </c>
      <c r="G136" s="55">
        <v>30329.973943746263</v>
      </c>
      <c r="H136" s="55">
        <v>30616.260128507402</v>
      </c>
      <c r="I136" s="55">
        <v>14456.150062667444</v>
      </c>
      <c r="J136" s="55">
        <v>15028.722432189723</v>
      </c>
      <c r="K136" s="55">
        <v>13024.719138861743</v>
      </c>
      <c r="L136" s="55">
        <v>12738.432954100605</v>
      </c>
      <c r="M136" s="55">
        <v>14169.863877906304</v>
      </c>
      <c r="N136" s="55">
        <v>13883.577693145164</v>
      </c>
      <c r="O136" s="55">
        <v>15028.722432189723</v>
      </c>
      <c r="P136" s="55">
        <v>13597.291508384023</v>
      </c>
      <c r="Q136" s="55">
        <v>14456.150062667439</v>
      </c>
      <c r="R136" s="55">
        <v>3435.4342171336798</v>
      </c>
      <c r="S136" s="54"/>
      <c r="T136" s="56">
        <v>221095.27239524579</v>
      </c>
    </row>
    <row r="137" spans="1:20" x14ac:dyDescent="0.25">
      <c r="A137" s="48" t="s">
        <v>209</v>
      </c>
      <c r="B137" s="27"/>
      <c r="C137" s="28"/>
      <c r="D137" s="50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47"/>
    </row>
    <row r="138" spans="1:20" x14ac:dyDescent="0.25">
      <c r="A138" s="27">
        <v>5211</v>
      </c>
      <c r="B138" s="27" t="s">
        <v>210</v>
      </c>
      <c r="C138" s="28">
        <v>34635</v>
      </c>
      <c r="D138" s="50">
        <v>34635</v>
      </c>
      <c r="E138" s="38"/>
      <c r="F138" s="38">
        <v>2886.25</v>
      </c>
      <c r="G138" s="38">
        <v>2886.25</v>
      </c>
      <c r="H138" s="38">
        <v>2886.25</v>
      </c>
      <c r="I138" s="38">
        <v>2886.25</v>
      </c>
      <c r="J138" s="38">
        <v>2886.25</v>
      </c>
      <c r="K138" s="38">
        <v>2886.25</v>
      </c>
      <c r="L138" s="38">
        <v>2886.25</v>
      </c>
      <c r="M138" s="38">
        <v>2886.25</v>
      </c>
      <c r="N138" s="38">
        <v>2886.25</v>
      </c>
      <c r="O138" s="38">
        <v>2886.25</v>
      </c>
      <c r="P138" s="38">
        <v>2886.25</v>
      </c>
      <c r="Q138" s="38">
        <v>2886.25</v>
      </c>
      <c r="R138" s="38"/>
      <c r="S138" s="38"/>
      <c r="T138" s="47">
        <v>34635</v>
      </c>
    </row>
    <row r="139" spans="1:20" x14ac:dyDescent="0.25">
      <c r="A139" s="27">
        <v>5311</v>
      </c>
      <c r="B139" s="27" t="s">
        <v>211</v>
      </c>
      <c r="C139" s="28">
        <v>16645.59</v>
      </c>
      <c r="D139" s="50">
        <v>16914.549263913825</v>
      </c>
      <c r="E139" s="38"/>
      <c r="F139" s="38">
        <v>1409.5457719928188</v>
      </c>
      <c r="G139" s="38">
        <v>1409.5457719928188</v>
      </c>
      <c r="H139" s="38">
        <v>1409.5457719928186</v>
      </c>
      <c r="I139" s="38">
        <v>1409.5457719928188</v>
      </c>
      <c r="J139" s="38">
        <v>1409.5457719928186</v>
      </c>
      <c r="K139" s="38">
        <v>1409.5457719928186</v>
      </c>
      <c r="L139" s="38">
        <v>1409.5457719928188</v>
      </c>
      <c r="M139" s="38">
        <v>1409.5457719928188</v>
      </c>
      <c r="N139" s="38">
        <v>1409.545771992819</v>
      </c>
      <c r="O139" s="38">
        <v>1409.5457719928188</v>
      </c>
      <c r="P139" s="38">
        <v>1409.545771992819</v>
      </c>
      <c r="Q139" s="38">
        <v>1409.5457719928199</v>
      </c>
      <c r="R139" s="38"/>
      <c r="S139" s="38"/>
      <c r="T139" s="47">
        <v>16914.549263913825</v>
      </c>
    </row>
    <row r="140" spans="1:20" x14ac:dyDescent="0.25">
      <c r="A140" s="27">
        <v>5451</v>
      </c>
      <c r="B140" s="27" t="s">
        <v>212</v>
      </c>
      <c r="C140" s="28">
        <v>86504.55</v>
      </c>
      <c r="D140" s="50">
        <v>87902.28958707361</v>
      </c>
      <c r="E140" s="38"/>
      <c r="F140" s="38">
        <v>21975.572396768403</v>
      </c>
      <c r="G140" s="38">
        <v>7325.1907989228012</v>
      </c>
      <c r="H140" s="38">
        <v>7325.1907989228012</v>
      </c>
      <c r="I140" s="38">
        <v>7325.1907989228012</v>
      </c>
      <c r="J140" s="38">
        <v>7325.1907989228012</v>
      </c>
      <c r="K140" s="38">
        <v>7325.1907989228012</v>
      </c>
      <c r="L140" s="38">
        <v>7325.1907989228012</v>
      </c>
      <c r="M140" s="38">
        <v>7325.1907989228012</v>
      </c>
      <c r="N140" s="38">
        <v>7325.1907989228012</v>
      </c>
      <c r="O140" s="38">
        <v>7325.1907989228012</v>
      </c>
      <c r="P140" s="38">
        <v>-7.2759576141834259E-12</v>
      </c>
      <c r="Q140" s="38">
        <v>0</v>
      </c>
      <c r="R140" s="38"/>
      <c r="S140" s="38"/>
      <c r="T140" s="47">
        <v>87902.28958707361</v>
      </c>
    </row>
    <row r="141" spans="1:20" x14ac:dyDescent="0.25">
      <c r="A141" s="27">
        <v>5511</v>
      </c>
      <c r="B141" s="27" t="s">
        <v>213</v>
      </c>
      <c r="C141" s="28">
        <v>140080</v>
      </c>
      <c r="D141" s="50">
        <v>140080</v>
      </c>
      <c r="E141" s="38"/>
      <c r="F141" s="38">
        <v>11673.333333333334</v>
      </c>
      <c r="G141" s="38">
        <v>11673.333333333334</v>
      </c>
      <c r="H141" s="38">
        <v>11673.333333333332</v>
      </c>
      <c r="I141" s="38">
        <v>11673.333333333334</v>
      </c>
      <c r="J141" s="38">
        <v>11673.333333333332</v>
      </c>
      <c r="K141" s="38">
        <v>11673.333333333332</v>
      </c>
      <c r="L141" s="38">
        <v>11673.333333333334</v>
      </c>
      <c r="M141" s="38">
        <v>11673.333333333334</v>
      </c>
      <c r="N141" s="38">
        <v>11673.333333333336</v>
      </c>
      <c r="O141" s="38">
        <v>11673.333333333334</v>
      </c>
      <c r="P141" s="38">
        <v>11673.333333333336</v>
      </c>
      <c r="Q141" s="38">
        <v>11673.333333333343</v>
      </c>
      <c r="R141" s="38"/>
      <c r="S141" s="38"/>
      <c r="T141" s="47">
        <v>140080</v>
      </c>
    </row>
    <row r="142" spans="1:20" hidden="1" x14ac:dyDescent="0.25">
      <c r="A142" s="27">
        <v>5521</v>
      </c>
      <c r="B142" s="27" t="s">
        <v>214</v>
      </c>
      <c r="C142" s="28">
        <v>0</v>
      </c>
      <c r="D142" s="50">
        <v>0</v>
      </c>
      <c r="E142" s="38"/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/>
      <c r="S142" s="38"/>
      <c r="T142" s="47">
        <v>0</v>
      </c>
    </row>
    <row r="143" spans="1:20" hidden="1" x14ac:dyDescent="0.25">
      <c r="A143" s="27">
        <v>5531</v>
      </c>
      <c r="B143" s="27" t="s">
        <v>215</v>
      </c>
      <c r="C143" s="28">
        <v>3185.79</v>
      </c>
      <c r="D143" s="50">
        <v>3237.2659605026929</v>
      </c>
      <c r="E143" s="38"/>
      <c r="F143" s="38">
        <v>269.77216337522441</v>
      </c>
      <c r="G143" s="38">
        <v>269.77216337522441</v>
      </c>
      <c r="H143" s="38">
        <v>269.77216337522441</v>
      </c>
      <c r="I143" s="38">
        <v>269.77216337522441</v>
      </c>
      <c r="J143" s="38">
        <v>269.77216337522441</v>
      </c>
      <c r="K143" s="38">
        <v>269.77216337522441</v>
      </c>
      <c r="L143" s="38">
        <v>269.77216337522441</v>
      </c>
      <c r="M143" s="38">
        <v>269.77216337522441</v>
      </c>
      <c r="N143" s="38">
        <v>269.77216337522441</v>
      </c>
      <c r="O143" s="38">
        <v>269.77216337522441</v>
      </c>
      <c r="P143" s="38">
        <v>269.77216337522441</v>
      </c>
      <c r="Q143" s="38">
        <v>269.77216337522441</v>
      </c>
      <c r="R143" s="38"/>
      <c r="S143" s="38"/>
      <c r="T143" s="47">
        <v>3237.2659605026929</v>
      </c>
    </row>
    <row r="144" spans="1:20" hidden="1" x14ac:dyDescent="0.25">
      <c r="A144" s="27">
        <v>5599</v>
      </c>
      <c r="B144" s="27" t="s">
        <v>216</v>
      </c>
      <c r="C144" s="28">
        <v>5611.4400000000005</v>
      </c>
      <c r="D144" s="50">
        <v>5702.109587073609</v>
      </c>
      <c r="E144" s="38"/>
      <c r="F144" s="38">
        <v>475.17579892280077</v>
      </c>
      <c r="G144" s="38">
        <v>475.17579892280077</v>
      </c>
      <c r="H144" s="38">
        <v>475.17579892280071</v>
      </c>
      <c r="I144" s="38">
        <v>475.17579892280071</v>
      </c>
      <c r="J144" s="38">
        <v>475.17579892280077</v>
      </c>
      <c r="K144" s="38">
        <v>475.17579892280077</v>
      </c>
      <c r="L144" s="38">
        <v>475.17579892280077</v>
      </c>
      <c r="M144" s="38">
        <v>475.17579892280071</v>
      </c>
      <c r="N144" s="38">
        <v>475.17579892280071</v>
      </c>
      <c r="O144" s="38">
        <v>475.17579892280082</v>
      </c>
      <c r="P144" s="38">
        <v>475.17579892280082</v>
      </c>
      <c r="Q144" s="38">
        <v>475.17579892280082</v>
      </c>
      <c r="R144" s="38"/>
      <c r="S144" s="38"/>
      <c r="T144" s="47">
        <v>5702.109587073609</v>
      </c>
    </row>
    <row r="145" spans="1:20" hidden="1" x14ac:dyDescent="0.25">
      <c r="A145" s="27">
        <v>5611</v>
      </c>
      <c r="B145" s="27" t="s">
        <v>217</v>
      </c>
      <c r="C145" s="28">
        <v>0</v>
      </c>
      <c r="D145" s="50">
        <v>0</v>
      </c>
      <c r="E145" s="38"/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/>
      <c r="S145" s="38"/>
      <c r="T145" s="47">
        <v>0</v>
      </c>
    </row>
    <row r="146" spans="1:20" hidden="1" x14ac:dyDescent="0.25">
      <c r="A146" s="27">
        <v>5613</v>
      </c>
      <c r="B146" s="27" t="s">
        <v>218</v>
      </c>
      <c r="C146" s="28">
        <v>0</v>
      </c>
      <c r="D146" s="50">
        <v>0</v>
      </c>
      <c r="E146" s="38"/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/>
      <c r="S146" s="38"/>
      <c r="T146" s="47">
        <v>0</v>
      </c>
    </row>
    <row r="147" spans="1:20" collapsed="1" x14ac:dyDescent="0.25">
      <c r="A147" s="27">
        <v>5619</v>
      </c>
      <c r="B147" s="27" t="s">
        <v>219</v>
      </c>
      <c r="C147" s="28">
        <v>3167.25</v>
      </c>
      <c r="D147" s="50">
        <v>3167.25</v>
      </c>
      <c r="E147" s="38"/>
      <c r="F147" s="38">
        <v>263.9375</v>
      </c>
      <c r="G147" s="38">
        <v>263.9375</v>
      </c>
      <c r="H147" s="38">
        <v>263.9375</v>
      </c>
      <c r="I147" s="38">
        <v>263.9375</v>
      </c>
      <c r="J147" s="38">
        <v>263.9375</v>
      </c>
      <c r="K147" s="38">
        <v>263.9375</v>
      </c>
      <c r="L147" s="38">
        <v>263.9375</v>
      </c>
      <c r="M147" s="38">
        <v>263.9375</v>
      </c>
      <c r="N147" s="38">
        <v>263.9375</v>
      </c>
      <c r="O147" s="38">
        <v>263.9375</v>
      </c>
      <c r="P147" s="38">
        <v>263.9375</v>
      </c>
      <c r="Q147" s="38">
        <v>263.9375</v>
      </c>
      <c r="R147" s="38"/>
      <c r="S147" s="38"/>
      <c r="T147" s="47">
        <v>3167.25</v>
      </c>
    </row>
    <row r="148" spans="1:20" x14ac:dyDescent="0.25">
      <c r="A148" s="27">
        <v>5621</v>
      </c>
      <c r="B148" s="27" t="s">
        <v>220</v>
      </c>
      <c r="C148" s="28">
        <v>23113.199999999997</v>
      </c>
      <c r="D148" s="50">
        <v>23486.662836624782</v>
      </c>
      <c r="E148" s="38"/>
      <c r="F148" s="38">
        <v>1957.2219030520653</v>
      </c>
      <c r="G148" s="38">
        <v>1957.2219030520653</v>
      </c>
      <c r="H148" s="38">
        <v>1957.2219030520653</v>
      </c>
      <c r="I148" s="38">
        <v>1957.2219030520655</v>
      </c>
      <c r="J148" s="38">
        <v>1957.221903052065</v>
      </c>
      <c r="K148" s="38">
        <v>1957.221903052065</v>
      </c>
      <c r="L148" s="38">
        <v>1957.2219030520653</v>
      </c>
      <c r="M148" s="38">
        <v>1957.2219030520653</v>
      </c>
      <c r="N148" s="38">
        <v>1957.2219030520655</v>
      </c>
      <c r="O148" s="38">
        <v>1957.2219030520657</v>
      </c>
      <c r="P148" s="38">
        <v>1957.2219030520664</v>
      </c>
      <c r="Q148" s="38">
        <v>1957.2219030520646</v>
      </c>
      <c r="R148" s="38"/>
      <c r="S148" s="38"/>
      <c r="T148" s="47">
        <v>23486.662836624782</v>
      </c>
    </row>
    <row r="149" spans="1:20" x14ac:dyDescent="0.25">
      <c r="A149" s="27">
        <v>5631</v>
      </c>
      <c r="B149" s="27" t="s">
        <v>221</v>
      </c>
      <c r="C149" s="28">
        <v>6053.31</v>
      </c>
      <c r="D149" s="50">
        <v>6151.1193177737887</v>
      </c>
      <c r="E149" s="38"/>
      <c r="F149" s="38">
        <v>512.59327648114902</v>
      </c>
      <c r="G149" s="38">
        <v>512.59327648114913</v>
      </c>
      <c r="H149" s="38">
        <v>512.59327648114902</v>
      </c>
      <c r="I149" s="38">
        <v>512.59327648114902</v>
      </c>
      <c r="J149" s="38">
        <v>512.59327648114902</v>
      </c>
      <c r="K149" s="38">
        <v>512.59327648114902</v>
      </c>
      <c r="L149" s="38">
        <v>512.59327648114902</v>
      </c>
      <c r="M149" s="38">
        <v>512.59327648114891</v>
      </c>
      <c r="N149" s="38">
        <v>512.59327648114891</v>
      </c>
      <c r="O149" s="38">
        <v>512.59327648114902</v>
      </c>
      <c r="P149" s="38">
        <v>512.59327648114913</v>
      </c>
      <c r="Q149" s="38">
        <v>512.59327648114868</v>
      </c>
      <c r="R149" s="38"/>
      <c r="S149" s="38"/>
      <c r="T149" s="47">
        <v>6151.1193177737887</v>
      </c>
    </row>
    <row r="150" spans="1:20" x14ac:dyDescent="0.25">
      <c r="A150" s="27">
        <v>5812</v>
      </c>
      <c r="B150" s="27" t="s">
        <v>222</v>
      </c>
      <c r="C150" s="28">
        <v>91454.73000000001</v>
      </c>
      <c r="D150" s="50">
        <v>92932.454542190302</v>
      </c>
      <c r="E150" s="38"/>
      <c r="F150" s="38">
        <v>7744.3712118491922</v>
      </c>
      <c r="G150" s="38">
        <v>7744.3712118491912</v>
      </c>
      <c r="H150" s="38">
        <v>7744.3712118491922</v>
      </c>
      <c r="I150" s="38">
        <v>7744.3712118491922</v>
      </c>
      <c r="J150" s="38">
        <v>7744.3712118491912</v>
      </c>
      <c r="K150" s="38">
        <v>7744.3712118491912</v>
      </c>
      <c r="L150" s="38">
        <v>7744.3712118491922</v>
      </c>
      <c r="M150" s="38">
        <v>7744.3712118491922</v>
      </c>
      <c r="N150" s="38">
        <v>7744.3712118491931</v>
      </c>
      <c r="O150" s="38">
        <v>7744.3712118491922</v>
      </c>
      <c r="P150" s="38">
        <v>7744.3712118491894</v>
      </c>
      <c r="Q150" s="38">
        <v>7744.3712118491821</v>
      </c>
      <c r="R150" s="38"/>
      <c r="S150" s="38"/>
      <c r="T150" s="47">
        <v>92932.454542190302</v>
      </c>
    </row>
    <row r="151" spans="1:20" x14ac:dyDescent="0.25">
      <c r="A151" s="27">
        <v>5821</v>
      </c>
      <c r="B151" s="27" t="s">
        <v>223</v>
      </c>
      <c r="C151" s="28">
        <v>25621.25</v>
      </c>
      <c r="D151" s="50">
        <v>26035.237881508081</v>
      </c>
      <c r="E151" s="38"/>
      <c r="F151" s="38">
        <v>2169.6031567923401</v>
      </c>
      <c r="G151" s="38">
        <v>2169.6031567923401</v>
      </c>
      <c r="H151" s="38">
        <v>2169.6031567923401</v>
      </c>
      <c r="I151" s="38">
        <v>2169.6031567923401</v>
      </c>
      <c r="J151" s="38">
        <v>2169.6031567923401</v>
      </c>
      <c r="K151" s="38">
        <v>2169.6031567923401</v>
      </c>
      <c r="L151" s="38">
        <v>2169.6031567923401</v>
      </c>
      <c r="M151" s="38">
        <v>2169.6031567923401</v>
      </c>
      <c r="N151" s="38">
        <v>2169.6031567923401</v>
      </c>
      <c r="O151" s="38">
        <v>2169.6031567923396</v>
      </c>
      <c r="P151" s="38">
        <v>2169.6031567923401</v>
      </c>
      <c r="Q151" s="38">
        <v>2169.6031567923419</v>
      </c>
      <c r="R151" s="38"/>
      <c r="S151" s="38"/>
      <c r="T151" s="47">
        <v>26035.237881508081</v>
      </c>
    </row>
    <row r="152" spans="1:20" x14ac:dyDescent="0.25">
      <c r="A152" s="27">
        <v>5823</v>
      </c>
      <c r="B152" s="27" t="s">
        <v>224</v>
      </c>
      <c r="C152" s="28">
        <v>13468.28</v>
      </c>
      <c r="D152" s="50">
        <v>13685.900323159785</v>
      </c>
      <c r="E152" s="38"/>
      <c r="F152" s="38">
        <v>1140.4916935966487</v>
      </c>
      <c r="G152" s="38">
        <v>1140.4916935966487</v>
      </c>
      <c r="H152" s="38">
        <v>1140.4916935966489</v>
      </c>
      <c r="I152" s="38">
        <v>1140.4916935966487</v>
      </c>
      <c r="J152" s="38">
        <v>1140.4916935966489</v>
      </c>
      <c r="K152" s="38">
        <v>1140.4916935966487</v>
      </c>
      <c r="L152" s="38">
        <v>1140.4916935966487</v>
      </c>
      <c r="M152" s="38">
        <v>1140.4916935966489</v>
      </c>
      <c r="N152" s="38">
        <v>1140.4916935966489</v>
      </c>
      <c r="O152" s="38">
        <v>1140.4916935966492</v>
      </c>
      <c r="P152" s="38">
        <v>1140.4916935966494</v>
      </c>
      <c r="Q152" s="38">
        <v>1140.4916935966503</v>
      </c>
      <c r="R152" s="38"/>
      <c r="S152" s="38"/>
      <c r="T152" s="47">
        <v>13685.900323159785</v>
      </c>
    </row>
    <row r="153" spans="1:20" x14ac:dyDescent="0.25">
      <c r="A153" s="27">
        <v>5831</v>
      </c>
      <c r="B153" s="27" t="s">
        <v>225</v>
      </c>
      <c r="C153" s="28">
        <v>2244.37</v>
      </c>
      <c r="D153" s="50">
        <v>2244.37</v>
      </c>
      <c r="E153" s="38"/>
      <c r="F153" s="38">
        <v>187.03083333333333</v>
      </c>
      <c r="G153" s="38">
        <v>187.03083333333333</v>
      </c>
      <c r="H153" s="38">
        <v>187.03083333333331</v>
      </c>
      <c r="I153" s="38">
        <v>187.03083333333333</v>
      </c>
      <c r="J153" s="38">
        <v>187.03083333333331</v>
      </c>
      <c r="K153" s="38">
        <v>187.03083333333331</v>
      </c>
      <c r="L153" s="38">
        <v>187.03083333333333</v>
      </c>
      <c r="M153" s="38">
        <v>187.03083333333333</v>
      </c>
      <c r="N153" s="38">
        <v>187.03083333333336</v>
      </c>
      <c r="O153" s="38">
        <v>187.03083333333339</v>
      </c>
      <c r="P153" s="38">
        <v>187.03083333333336</v>
      </c>
      <c r="Q153" s="38">
        <v>187.03083333333325</v>
      </c>
      <c r="R153" s="38"/>
      <c r="S153" s="38"/>
      <c r="T153" s="47">
        <v>2244.37</v>
      </c>
    </row>
    <row r="154" spans="1:20" x14ac:dyDescent="0.25">
      <c r="A154" s="27">
        <v>5841</v>
      </c>
      <c r="B154" s="27" t="s">
        <v>226</v>
      </c>
      <c r="C154" s="28">
        <v>47913.54</v>
      </c>
      <c r="D154" s="50">
        <v>48687.726463195693</v>
      </c>
      <c r="E154" s="38"/>
      <c r="F154" s="38">
        <v>4057.3105385996409</v>
      </c>
      <c r="G154" s="38">
        <v>4057.3105385996414</v>
      </c>
      <c r="H154" s="38">
        <v>4057.3105385996409</v>
      </c>
      <c r="I154" s="38">
        <v>4057.3105385996409</v>
      </c>
      <c r="J154" s="38">
        <v>4057.3105385996414</v>
      </c>
      <c r="K154" s="38">
        <v>4057.3105385996414</v>
      </c>
      <c r="L154" s="38">
        <v>4057.3105385996409</v>
      </c>
      <c r="M154" s="38">
        <v>4057.3105385996409</v>
      </c>
      <c r="N154" s="38">
        <v>4057.3105385996405</v>
      </c>
      <c r="O154" s="38">
        <v>4057.3105385996409</v>
      </c>
      <c r="P154" s="38">
        <v>4057.3105385996423</v>
      </c>
      <c r="Q154" s="38">
        <v>4057.310538599646</v>
      </c>
      <c r="R154" s="38"/>
      <c r="S154" s="38"/>
      <c r="T154" s="47">
        <v>48687.726463195693</v>
      </c>
    </row>
    <row r="155" spans="1:20" x14ac:dyDescent="0.25">
      <c r="A155" s="27">
        <v>5842</v>
      </c>
      <c r="B155" s="27" t="s">
        <v>227</v>
      </c>
      <c r="C155" s="28">
        <v>0</v>
      </c>
      <c r="D155" s="50">
        <v>15699.640933572711</v>
      </c>
      <c r="E155" s="38"/>
      <c r="F155" s="38">
        <v>1308.3034111310592</v>
      </c>
      <c r="G155" s="38">
        <v>1308.3034111310592</v>
      </c>
      <c r="H155" s="38">
        <v>1308.3034111310594</v>
      </c>
      <c r="I155" s="38">
        <v>1308.3034111310594</v>
      </c>
      <c r="J155" s="38">
        <v>1308.3034111310592</v>
      </c>
      <c r="K155" s="38">
        <v>1308.3034111310592</v>
      </c>
      <c r="L155" s="38">
        <v>1308.3034111310592</v>
      </c>
      <c r="M155" s="38">
        <v>1308.3034111310594</v>
      </c>
      <c r="N155" s="38">
        <v>1308.3034111310594</v>
      </c>
      <c r="O155" s="38">
        <v>1308.3034111310596</v>
      </c>
      <c r="P155" s="38">
        <v>1308.3034111310599</v>
      </c>
      <c r="Q155" s="38">
        <v>1308.303411131059</v>
      </c>
      <c r="R155" s="38"/>
      <c r="S155" s="38"/>
      <c r="T155" s="47">
        <v>15699.640933572711</v>
      </c>
    </row>
    <row r="156" spans="1:20" x14ac:dyDescent="0.25">
      <c r="A156" s="27">
        <v>5843</v>
      </c>
      <c r="B156" s="27" t="s">
        <v>228</v>
      </c>
      <c r="C156" s="28">
        <v>0</v>
      </c>
      <c r="D156" s="50">
        <v>0</v>
      </c>
      <c r="E156" s="38"/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/>
      <c r="T156" s="47">
        <v>0</v>
      </c>
    </row>
    <row r="157" spans="1:20" collapsed="1" x14ac:dyDescent="0.25">
      <c r="A157" s="27">
        <v>5844</v>
      </c>
      <c r="B157" s="27" t="s">
        <v>229</v>
      </c>
      <c r="C157" s="28">
        <v>25263.840000000004</v>
      </c>
      <c r="D157" s="50">
        <v>25672.052854578098</v>
      </c>
      <c r="E157" s="38"/>
      <c r="F157" s="38">
        <v>2139.337737881508</v>
      </c>
      <c r="G157" s="38">
        <v>2139.337737881508</v>
      </c>
      <c r="H157" s="38">
        <v>2139.3377378815085</v>
      </c>
      <c r="I157" s="38">
        <v>2139.337737881508</v>
      </c>
      <c r="J157" s="38">
        <v>2139.3377378815085</v>
      </c>
      <c r="K157" s="38">
        <v>2139.3377378815085</v>
      </c>
      <c r="L157" s="38">
        <v>2139.337737881508</v>
      </c>
      <c r="M157" s="38">
        <v>2139.3377378815085</v>
      </c>
      <c r="N157" s="38">
        <v>2139.3377378815085</v>
      </c>
      <c r="O157" s="38">
        <v>2139.337737881508</v>
      </c>
      <c r="P157" s="38">
        <v>2139.3377378815076</v>
      </c>
      <c r="Q157" s="38">
        <v>2139.3377378815057</v>
      </c>
      <c r="R157" s="38"/>
      <c r="S157" s="38"/>
      <c r="T157" s="47">
        <v>25672.052854578098</v>
      </c>
    </row>
    <row r="158" spans="1:20" x14ac:dyDescent="0.25">
      <c r="A158" s="27">
        <v>5849</v>
      </c>
      <c r="B158" s="27" t="s">
        <v>230</v>
      </c>
      <c r="C158" s="28">
        <v>0</v>
      </c>
      <c r="D158" s="50">
        <v>0</v>
      </c>
      <c r="E158" s="38"/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/>
      <c r="S158" s="38"/>
      <c r="T158" s="47">
        <v>0</v>
      </c>
    </row>
    <row r="159" spans="1:20" x14ac:dyDescent="0.25">
      <c r="A159" s="27">
        <v>5852</v>
      </c>
      <c r="B159" s="27" t="s">
        <v>231</v>
      </c>
      <c r="C159" s="28">
        <v>23690</v>
      </c>
      <c r="D159" s="50">
        <v>31305.996409335727</v>
      </c>
      <c r="E159" s="38"/>
      <c r="F159" s="38">
        <v>2608.8330341113106</v>
      </c>
      <c r="G159" s="38">
        <v>2608.8330341113106</v>
      </c>
      <c r="H159" s="38">
        <v>2608.8330341113106</v>
      </c>
      <c r="I159" s="38">
        <v>2608.8330341113106</v>
      </c>
      <c r="J159" s="38">
        <v>2608.8330341113106</v>
      </c>
      <c r="K159" s="38">
        <v>2608.8330341113106</v>
      </c>
      <c r="L159" s="38">
        <v>2608.8330341113106</v>
      </c>
      <c r="M159" s="38">
        <v>2608.8330341113106</v>
      </c>
      <c r="N159" s="38">
        <v>2608.8330341113106</v>
      </c>
      <c r="O159" s="38">
        <v>2608.8330341113106</v>
      </c>
      <c r="P159" s="38">
        <v>2608.8330341113106</v>
      </c>
      <c r="Q159" s="38">
        <v>2608.8330341113106</v>
      </c>
      <c r="R159" s="38"/>
      <c r="S159" s="38"/>
      <c r="T159" s="47">
        <v>31305.996409335727</v>
      </c>
    </row>
    <row r="160" spans="1:20" x14ac:dyDescent="0.25">
      <c r="A160" s="27">
        <v>5854</v>
      </c>
      <c r="B160" s="27" t="s">
        <v>232</v>
      </c>
      <c r="C160" s="28">
        <v>8418.19</v>
      </c>
      <c r="D160" s="50">
        <v>3139.9281867145423</v>
      </c>
      <c r="E160" s="38"/>
      <c r="F160" s="38">
        <v>261.66068222621186</v>
      </c>
      <c r="G160" s="38">
        <v>261.66068222621186</v>
      </c>
      <c r="H160" s="38">
        <v>261.66068222621186</v>
      </c>
      <c r="I160" s="38">
        <v>261.66068222621186</v>
      </c>
      <c r="J160" s="38">
        <v>261.66068222621186</v>
      </c>
      <c r="K160" s="38">
        <v>261.66068222621186</v>
      </c>
      <c r="L160" s="38">
        <v>261.6606822262118</v>
      </c>
      <c r="M160" s="38">
        <v>261.66068222621186</v>
      </c>
      <c r="N160" s="38">
        <v>261.66068222621186</v>
      </c>
      <c r="O160" s="38">
        <v>261.6606822262118</v>
      </c>
      <c r="P160" s="38">
        <v>261.66068222621175</v>
      </c>
      <c r="Q160" s="38">
        <v>261.66068222621152</v>
      </c>
      <c r="R160" s="38"/>
      <c r="S160" s="38"/>
      <c r="T160" s="47">
        <v>3139.9281867145423</v>
      </c>
    </row>
    <row r="161" spans="1:20" x14ac:dyDescent="0.25">
      <c r="A161" s="27">
        <v>5859</v>
      </c>
      <c r="B161" s="27" t="s">
        <v>233</v>
      </c>
      <c r="C161" s="28">
        <v>163501.78</v>
      </c>
      <c r="D161" s="50">
        <v>163810.10319569122</v>
      </c>
      <c r="E161" s="38"/>
      <c r="F161" s="38">
        <v>13650.841932974268</v>
      </c>
      <c r="G161" s="38">
        <v>13650.841932974268</v>
      </c>
      <c r="H161" s="38">
        <v>13650.841932974266</v>
      </c>
      <c r="I161" s="38">
        <v>13650.841932974268</v>
      </c>
      <c r="J161" s="38">
        <v>13650.841932974268</v>
      </c>
      <c r="K161" s="38">
        <v>13650.84193297427</v>
      </c>
      <c r="L161" s="38">
        <v>13650.841932974268</v>
      </c>
      <c r="M161" s="38">
        <v>13650.841932974266</v>
      </c>
      <c r="N161" s="38">
        <v>13650.841932974268</v>
      </c>
      <c r="O161" s="38">
        <v>13650.84193297427</v>
      </c>
      <c r="P161" s="38">
        <v>13650.841932974276</v>
      </c>
      <c r="Q161" s="38">
        <v>13650.841932974261</v>
      </c>
      <c r="R161" s="38"/>
      <c r="S161" s="38"/>
      <c r="T161" s="47">
        <v>163810.10319569122</v>
      </c>
    </row>
    <row r="162" spans="1:20" x14ac:dyDescent="0.25">
      <c r="A162" s="27">
        <v>5861</v>
      </c>
      <c r="B162" s="27" t="s">
        <v>234</v>
      </c>
      <c r="C162" s="28">
        <v>21536.270000000004</v>
      </c>
      <c r="D162" s="50">
        <v>27640.787827648117</v>
      </c>
      <c r="E162" s="38"/>
      <c r="F162" s="38">
        <v>2303.3989856373432</v>
      </c>
      <c r="G162" s="38">
        <v>2303.3989856373428</v>
      </c>
      <c r="H162" s="38">
        <v>2303.3989856373432</v>
      </c>
      <c r="I162" s="38">
        <v>2303.3989856373428</v>
      </c>
      <c r="J162" s="38">
        <v>2303.3989856373432</v>
      </c>
      <c r="K162" s="38">
        <v>2303.3989856373432</v>
      </c>
      <c r="L162" s="38">
        <v>2303.3989856373432</v>
      </c>
      <c r="M162" s="38">
        <v>2303.3989856373437</v>
      </c>
      <c r="N162" s="38">
        <v>2303.3989856373437</v>
      </c>
      <c r="O162" s="38">
        <v>2303.3989856373432</v>
      </c>
      <c r="P162" s="38">
        <v>2303.3989856373428</v>
      </c>
      <c r="Q162" s="38">
        <v>2303.398985637341</v>
      </c>
      <c r="R162" s="38"/>
      <c r="S162" s="38"/>
      <c r="T162" s="47">
        <v>27640.787827648117</v>
      </c>
    </row>
    <row r="163" spans="1:20" x14ac:dyDescent="0.25">
      <c r="A163" s="27">
        <v>5865</v>
      </c>
      <c r="B163" s="27" t="s">
        <v>235</v>
      </c>
      <c r="C163" s="28">
        <v>25648.030000000002</v>
      </c>
      <c r="D163" s="50">
        <v>26062.450592459605</v>
      </c>
      <c r="E163" s="38"/>
      <c r="F163" s="38">
        <v>2171.8708827049672</v>
      </c>
      <c r="G163" s="38">
        <v>2171.8708827049672</v>
      </c>
      <c r="H163" s="38">
        <v>2171.8708827049672</v>
      </c>
      <c r="I163" s="38">
        <v>2171.8708827049672</v>
      </c>
      <c r="J163" s="38">
        <v>2171.8708827049668</v>
      </c>
      <c r="K163" s="38">
        <v>2171.8708827049672</v>
      </c>
      <c r="L163" s="38">
        <v>2171.8708827049672</v>
      </c>
      <c r="M163" s="38">
        <v>2171.8708827049672</v>
      </c>
      <c r="N163" s="38">
        <v>2171.8708827049668</v>
      </c>
      <c r="O163" s="38">
        <v>2171.8708827049668</v>
      </c>
      <c r="P163" s="38">
        <v>2171.8708827049668</v>
      </c>
      <c r="Q163" s="38">
        <v>2171.8708827049668</v>
      </c>
      <c r="R163" s="38"/>
      <c r="S163" s="38"/>
      <c r="T163" s="47">
        <v>26062.450592459605</v>
      </c>
    </row>
    <row r="164" spans="1:20" x14ac:dyDescent="0.25">
      <c r="A164" s="27">
        <v>5871</v>
      </c>
      <c r="B164" s="27" t="s">
        <v>236</v>
      </c>
      <c r="C164" s="28">
        <v>41462.617114232009</v>
      </c>
      <c r="D164" s="50">
        <v>45577.659884355999</v>
      </c>
      <c r="E164" s="38"/>
      <c r="F164" s="38">
        <v>3798.1383236963334</v>
      </c>
      <c r="G164" s="38">
        <v>3798.1383236963334</v>
      </c>
      <c r="H164" s="38">
        <v>3798.1383236963329</v>
      </c>
      <c r="I164" s="38">
        <v>3798.1383236963334</v>
      </c>
      <c r="J164" s="38">
        <v>3798.1383236963329</v>
      </c>
      <c r="K164" s="38">
        <v>3798.1383236963334</v>
      </c>
      <c r="L164" s="38">
        <v>3798.1383236963334</v>
      </c>
      <c r="M164" s="38">
        <v>3798.1383236963329</v>
      </c>
      <c r="N164" s="38">
        <v>3798.1383236963329</v>
      </c>
      <c r="O164" s="38">
        <v>3798.1383236963325</v>
      </c>
      <c r="P164" s="38">
        <v>3798.1383236963338</v>
      </c>
      <c r="Q164" s="38">
        <v>3798.1383236963375</v>
      </c>
      <c r="R164" s="38"/>
      <c r="S164" s="38"/>
      <c r="T164" s="47">
        <v>45577.659884355999</v>
      </c>
    </row>
    <row r="165" spans="1:20" x14ac:dyDescent="0.25">
      <c r="A165" s="27">
        <v>5872</v>
      </c>
      <c r="B165" s="27" t="s">
        <v>237</v>
      </c>
      <c r="C165" s="28">
        <v>316899.41289999994</v>
      </c>
      <c r="D165" s="50">
        <v>322019.87019999995</v>
      </c>
      <c r="E165" s="38"/>
      <c r="F165" s="38">
        <v>19321.192211999994</v>
      </c>
      <c r="G165" s="38">
        <v>38642.384423999989</v>
      </c>
      <c r="H165" s="38">
        <v>25761.589615999997</v>
      </c>
      <c r="I165" s="38">
        <v>25761.589615999997</v>
      </c>
      <c r="J165" s="38">
        <v>25761.589615999997</v>
      </c>
      <c r="K165" s="38">
        <v>25761.589615999997</v>
      </c>
      <c r="L165" s="38">
        <v>25761.589615999997</v>
      </c>
      <c r="M165" s="38">
        <v>45082.781827999977</v>
      </c>
      <c r="N165" s="38">
        <v>22541.390913999989</v>
      </c>
      <c r="O165" s="38">
        <v>22541.390913999989</v>
      </c>
      <c r="P165" s="38">
        <v>22541.390913999989</v>
      </c>
      <c r="Q165" s="38">
        <v>22541.390913999989</v>
      </c>
      <c r="R165" s="38">
        <v>0</v>
      </c>
      <c r="S165" s="38"/>
      <c r="T165" s="47">
        <v>322019.87019999995</v>
      </c>
    </row>
    <row r="166" spans="1:20" x14ac:dyDescent="0.25">
      <c r="A166" s="27">
        <v>5881</v>
      </c>
      <c r="B166" s="27" t="s">
        <v>238</v>
      </c>
      <c r="C166" s="28">
        <v>0</v>
      </c>
      <c r="D166" s="50">
        <v>0</v>
      </c>
      <c r="E166" s="38"/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/>
      <c r="S166" s="38"/>
      <c r="T166" s="47">
        <v>0</v>
      </c>
    </row>
    <row r="167" spans="1:20" x14ac:dyDescent="0.25">
      <c r="A167" s="27">
        <v>5895</v>
      </c>
      <c r="B167" s="27" t="s">
        <v>239</v>
      </c>
      <c r="C167" s="28">
        <v>0</v>
      </c>
      <c r="D167" s="50">
        <v>0</v>
      </c>
      <c r="E167" s="38"/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/>
      <c r="S167" s="38"/>
      <c r="T167" s="47">
        <v>0</v>
      </c>
    </row>
    <row r="168" spans="1:20" x14ac:dyDescent="0.25">
      <c r="A168" s="27">
        <v>5899</v>
      </c>
      <c r="B168" s="27" t="s">
        <v>240</v>
      </c>
      <c r="C168" s="28">
        <v>91937.47</v>
      </c>
      <c r="D168" s="50">
        <v>17485.831274685821</v>
      </c>
      <c r="E168" s="38"/>
      <c r="F168" s="38">
        <v>1457.1526062238183</v>
      </c>
      <c r="G168" s="38">
        <v>1457.1526062238183</v>
      </c>
      <c r="H168" s="38">
        <v>1457.1526062238186</v>
      </c>
      <c r="I168" s="38">
        <v>1457.1526062238183</v>
      </c>
      <c r="J168" s="38">
        <v>1457.1526062238186</v>
      </c>
      <c r="K168" s="38">
        <v>1457.1526062238186</v>
      </c>
      <c r="L168" s="38">
        <v>1457.1526062238183</v>
      </c>
      <c r="M168" s="38">
        <v>1457.1526062238183</v>
      </c>
      <c r="N168" s="38">
        <v>1457.1526062238181</v>
      </c>
      <c r="O168" s="38">
        <v>1457.1526062238179</v>
      </c>
      <c r="P168" s="38">
        <v>1457.1526062238181</v>
      </c>
      <c r="Q168" s="38">
        <v>1457.152606223819</v>
      </c>
      <c r="R168" s="38"/>
      <c r="S168" s="38"/>
      <c r="T168" s="47">
        <v>17485.831274685821</v>
      </c>
    </row>
    <row r="169" spans="1:20" x14ac:dyDescent="0.25">
      <c r="A169" s="27">
        <v>5911</v>
      </c>
      <c r="B169" s="27" t="s">
        <v>241</v>
      </c>
      <c r="C169" s="28">
        <v>29138.7</v>
      </c>
      <c r="D169" s="50">
        <v>29138.7</v>
      </c>
      <c r="E169" s="38"/>
      <c r="F169" s="38">
        <v>2428.2249999999999</v>
      </c>
      <c r="G169" s="38">
        <v>2428.2250000000004</v>
      </c>
      <c r="H169" s="38">
        <v>2428.2249999999999</v>
      </c>
      <c r="I169" s="38">
        <v>2428.2250000000004</v>
      </c>
      <c r="J169" s="38">
        <v>2428.2249999999999</v>
      </c>
      <c r="K169" s="38">
        <v>2428.2249999999995</v>
      </c>
      <c r="L169" s="38">
        <v>2428.2249999999999</v>
      </c>
      <c r="M169" s="38">
        <v>2428.2249999999999</v>
      </c>
      <c r="N169" s="38">
        <v>2428.2250000000004</v>
      </c>
      <c r="O169" s="38">
        <v>2428.2249999999999</v>
      </c>
      <c r="P169" s="38">
        <v>2428.2250000000004</v>
      </c>
      <c r="Q169" s="38">
        <v>2428.2250000000022</v>
      </c>
      <c r="R169" s="38"/>
      <c r="S169" s="38"/>
      <c r="T169" s="47">
        <v>29138.7</v>
      </c>
    </row>
    <row r="170" spans="1:20" x14ac:dyDescent="0.25">
      <c r="A170" s="27">
        <v>5913</v>
      </c>
      <c r="B170" s="27" t="s">
        <v>242</v>
      </c>
      <c r="C170" s="28">
        <v>763.84800000000007</v>
      </c>
      <c r="D170" s="50">
        <v>526.08970099999999</v>
      </c>
      <c r="E170" s="38"/>
      <c r="F170" s="38">
        <v>43.840808416666668</v>
      </c>
      <c r="G170" s="38">
        <v>43.840808416666668</v>
      </c>
      <c r="H170" s="38">
        <v>43.840808416666661</v>
      </c>
      <c r="I170" s="38">
        <v>43.840808416666668</v>
      </c>
      <c r="J170" s="38">
        <v>43.840808416666661</v>
      </c>
      <c r="K170" s="38">
        <v>43.840808416666668</v>
      </c>
      <c r="L170" s="38">
        <v>43.840808416666668</v>
      </c>
      <c r="M170" s="38">
        <v>43.840808416666661</v>
      </c>
      <c r="N170" s="38">
        <v>43.840808416666661</v>
      </c>
      <c r="O170" s="38">
        <v>43.840808416666654</v>
      </c>
      <c r="P170" s="38">
        <v>43.840808416666647</v>
      </c>
      <c r="Q170" s="38">
        <v>43.840808416666619</v>
      </c>
      <c r="R170" s="38"/>
      <c r="S170" s="38"/>
      <c r="T170" s="47">
        <v>526.08970099999999</v>
      </c>
    </row>
    <row r="171" spans="1:20" x14ac:dyDescent="0.25">
      <c r="A171" s="27">
        <v>5921</v>
      </c>
      <c r="B171" s="27" t="s">
        <v>243</v>
      </c>
      <c r="C171" s="28">
        <v>21537.3</v>
      </c>
      <c r="D171" s="50">
        <v>21537.3</v>
      </c>
      <c r="E171" s="38"/>
      <c r="F171" s="38">
        <v>1794.7749999999999</v>
      </c>
      <c r="G171" s="38">
        <v>1794.7749999999999</v>
      </c>
      <c r="H171" s="38">
        <v>1794.7750000000001</v>
      </c>
      <c r="I171" s="38">
        <v>1794.7749999999999</v>
      </c>
      <c r="J171" s="38">
        <v>1794.7750000000001</v>
      </c>
      <c r="K171" s="38">
        <v>1794.7749999999999</v>
      </c>
      <c r="L171" s="38">
        <v>1794.7749999999999</v>
      </c>
      <c r="M171" s="38">
        <v>1794.7750000000001</v>
      </c>
      <c r="N171" s="38">
        <v>1794.7750000000001</v>
      </c>
      <c r="O171" s="38">
        <v>1794.7750000000003</v>
      </c>
      <c r="P171" s="38">
        <v>1794.7749999999996</v>
      </c>
      <c r="Q171" s="38">
        <v>1794.7749999999978</v>
      </c>
      <c r="R171" s="38"/>
      <c r="S171" s="38"/>
      <c r="T171" s="47">
        <v>21537.3</v>
      </c>
    </row>
    <row r="172" spans="1:20" x14ac:dyDescent="0.25">
      <c r="A172" s="27">
        <v>5923</v>
      </c>
      <c r="B172" s="27" t="s">
        <v>244</v>
      </c>
      <c r="C172" s="28">
        <v>8394.5000000000018</v>
      </c>
      <c r="D172" s="50">
        <v>8394.5000000000018</v>
      </c>
      <c r="E172" s="38"/>
      <c r="F172" s="38">
        <v>699.54166666666686</v>
      </c>
      <c r="G172" s="38">
        <v>699.54166666666686</v>
      </c>
      <c r="H172" s="38">
        <v>699.54166666666674</v>
      </c>
      <c r="I172" s="38">
        <v>699.54166666666686</v>
      </c>
      <c r="J172" s="38">
        <v>699.54166666666674</v>
      </c>
      <c r="K172" s="38">
        <v>699.54166666666686</v>
      </c>
      <c r="L172" s="38">
        <v>699.54166666666686</v>
      </c>
      <c r="M172" s="38">
        <v>699.54166666666674</v>
      </c>
      <c r="N172" s="38">
        <v>699.54166666666674</v>
      </c>
      <c r="O172" s="38">
        <v>699.54166666666663</v>
      </c>
      <c r="P172" s="38">
        <v>699.54166666666652</v>
      </c>
      <c r="Q172" s="38">
        <v>699.54166666666606</v>
      </c>
      <c r="R172" s="38"/>
      <c r="S172" s="38"/>
      <c r="T172" s="47">
        <v>8394.5000000000018</v>
      </c>
    </row>
    <row r="173" spans="1:20" x14ac:dyDescent="0.25">
      <c r="A173" s="27">
        <v>5931</v>
      </c>
      <c r="B173" s="27" t="s">
        <v>245</v>
      </c>
      <c r="C173" s="28">
        <v>1055.75</v>
      </c>
      <c r="D173" s="50">
        <v>1055.75</v>
      </c>
      <c r="E173" s="38"/>
      <c r="F173" s="38">
        <v>87.979166666666671</v>
      </c>
      <c r="G173" s="38">
        <v>87.979166666666671</v>
      </c>
      <c r="H173" s="38">
        <v>87.979166666666657</v>
      </c>
      <c r="I173" s="38">
        <v>87.979166666666671</v>
      </c>
      <c r="J173" s="38">
        <v>87.979166666666657</v>
      </c>
      <c r="K173" s="38">
        <v>87.979166666666657</v>
      </c>
      <c r="L173" s="38">
        <v>87.979166666666671</v>
      </c>
      <c r="M173" s="38">
        <v>87.979166666666671</v>
      </c>
      <c r="N173" s="38">
        <v>87.979166666666686</v>
      </c>
      <c r="O173" s="38">
        <v>87.979166666666671</v>
      </c>
      <c r="P173" s="38">
        <v>87.979166666666686</v>
      </c>
      <c r="Q173" s="38">
        <v>87.979166666666742</v>
      </c>
      <c r="R173" s="38"/>
      <c r="S173" s="38"/>
      <c r="T173" s="47">
        <v>1055.75</v>
      </c>
    </row>
    <row r="174" spans="1:20" x14ac:dyDescent="0.25">
      <c r="A174" s="27">
        <v>5999</v>
      </c>
      <c r="B174" s="27" t="s">
        <v>246</v>
      </c>
      <c r="C174" s="28">
        <v>0</v>
      </c>
      <c r="D174" s="50">
        <v>0</v>
      </c>
      <c r="E174" s="38"/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/>
      <c r="S174" s="38"/>
      <c r="T174" s="47">
        <v>0</v>
      </c>
    </row>
    <row r="175" spans="1:20" x14ac:dyDescent="0.25">
      <c r="A175" s="51" t="s">
        <v>247</v>
      </c>
      <c r="B175" s="27"/>
      <c r="C175" s="52">
        <v>1278946.0080142319</v>
      </c>
      <c r="D175" s="53">
        <v>1243928.5968230579</v>
      </c>
      <c r="E175" s="54"/>
      <c r="F175" s="55">
        <v>110797.30102843377</v>
      </c>
      <c r="G175" s="55">
        <v>115468.11164258816</v>
      </c>
      <c r="H175" s="55">
        <v>102587.31683458816</v>
      </c>
      <c r="I175" s="55">
        <v>102587.31683458817</v>
      </c>
      <c r="J175" s="55">
        <v>102587.31683458816</v>
      </c>
      <c r="K175" s="55">
        <v>102587.31683458816</v>
      </c>
      <c r="L175" s="55">
        <v>102587.31683458817</v>
      </c>
      <c r="M175" s="55">
        <v>121908.50904658815</v>
      </c>
      <c r="N175" s="55">
        <v>99367.118132588163</v>
      </c>
      <c r="O175" s="55">
        <v>99367.118132588163</v>
      </c>
      <c r="P175" s="55">
        <v>92041.927333665357</v>
      </c>
      <c r="Q175" s="55">
        <v>92041.927333665386</v>
      </c>
      <c r="R175" s="55">
        <v>0</v>
      </c>
      <c r="S175" s="54"/>
      <c r="T175" s="56">
        <v>1243928.5968230579</v>
      </c>
    </row>
    <row r="176" spans="1:20" x14ac:dyDescent="0.25">
      <c r="A176" s="48" t="s">
        <v>248</v>
      </c>
      <c r="B176" s="27"/>
      <c r="C176" s="28"/>
      <c r="D176" s="50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47"/>
    </row>
    <row r="177" spans="1:20" x14ac:dyDescent="0.25">
      <c r="A177" s="27">
        <v>6901</v>
      </c>
      <c r="B177" s="27" t="s">
        <v>57</v>
      </c>
      <c r="C177" s="28">
        <v>1897512.0092857147</v>
      </c>
      <c r="D177" s="50">
        <v>1897512.0092857147</v>
      </c>
      <c r="E177" s="38"/>
      <c r="F177" s="38">
        <v>158126.00077380953</v>
      </c>
      <c r="G177" s="38">
        <v>158126.00077380953</v>
      </c>
      <c r="H177" s="38">
        <v>158126.00077380953</v>
      </c>
      <c r="I177" s="38">
        <v>158126.00077380953</v>
      </c>
      <c r="J177" s="38">
        <v>158126.00077380953</v>
      </c>
      <c r="K177" s="38">
        <v>158126.00077380953</v>
      </c>
      <c r="L177" s="38">
        <v>158126.00077380953</v>
      </c>
      <c r="M177" s="38">
        <v>158126.00077380953</v>
      </c>
      <c r="N177" s="38">
        <v>158126.00077380953</v>
      </c>
      <c r="O177" s="38">
        <v>158126.00077380953</v>
      </c>
      <c r="P177" s="38">
        <v>158126.00077380953</v>
      </c>
      <c r="Q177" s="38">
        <v>158126.00077380953</v>
      </c>
      <c r="R177" s="38"/>
      <c r="S177" s="38"/>
      <c r="T177" s="47">
        <v>1897512.0092857147</v>
      </c>
    </row>
    <row r="178" spans="1:20" x14ac:dyDescent="0.25">
      <c r="A178" s="27">
        <v>6903</v>
      </c>
      <c r="B178" s="27" t="s">
        <v>249</v>
      </c>
      <c r="C178" s="28">
        <v>0</v>
      </c>
      <c r="D178" s="50">
        <v>0</v>
      </c>
      <c r="E178" s="38"/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/>
      <c r="S178" s="38"/>
      <c r="T178" s="47">
        <v>0</v>
      </c>
    </row>
    <row r="179" spans="1:20" x14ac:dyDescent="0.25">
      <c r="A179" s="27">
        <v>6999</v>
      </c>
      <c r="B179" s="27" t="s">
        <v>250</v>
      </c>
      <c r="C179" s="28">
        <v>0</v>
      </c>
      <c r="D179" s="50">
        <v>0</v>
      </c>
      <c r="E179" s="38"/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/>
      <c r="S179" s="38"/>
      <c r="T179" s="47">
        <v>0</v>
      </c>
    </row>
    <row r="180" spans="1:20" x14ac:dyDescent="0.25">
      <c r="A180" s="51" t="s">
        <v>251</v>
      </c>
      <c r="B180" s="27"/>
      <c r="C180" s="52">
        <v>1897512.0092857147</v>
      </c>
      <c r="D180" s="53">
        <v>1897512.0092857147</v>
      </c>
      <c r="E180" s="54"/>
      <c r="F180" s="55">
        <v>158126.00077380953</v>
      </c>
      <c r="G180" s="55">
        <v>158126.00077380953</v>
      </c>
      <c r="H180" s="55">
        <v>158126.00077380953</v>
      </c>
      <c r="I180" s="55">
        <v>158126.00077380953</v>
      </c>
      <c r="J180" s="55">
        <v>158126.00077380953</v>
      </c>
      <c r="K180" s="55">
        <v>158126.00077380953</v>
      </c>
      <c r="L180" s="55">
        <v>158126.00077380953</v>
      </c>
      <c r="M180" s="55">
        <v>158126.00077380953</v>
      </c>
      <c r="N180" s="55">
        <v>158126.00077380953</v>
      </c>
      <c r="O180" s="55">
        <v>158126.00077380953</v>
      </c>
      <c r="P180" s="55">
        <v>158126.00077380953</v>
      </c>
      <c r="Q180" s="55">
        <v>158126.00077380953</v>
      </c>
      <c r="R180" s="55">
        <v>0</v>
      </c>
      <c r="S180" s="54"/>
      <c r="T180" s="56">
        <v>1897512.0092857147</v>
      </c>
    </row>
    <row r="181" spans="1:20" x14ac:dyDescent="0.25">
      <c r="A181" s="48" t="s">
        <v>252</v>
      </c>
      <c r="B181" s="27"/>
      <c r="C181" s="28"/>
      <c r="D181" s="50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47"/>
    </row>
    <row r="182" spans="1:20" x14ac:dyDescent="0.25">
      <c r="A182" s="27">
        <v>7438</v>
      </c>
      <c r="B182" s="27" t="s">
        <v>253</v>
      </c>
      <c r="C182" s="28">
        <v>246409.18426901952</v>
      </c>
      <c r="D182" s="50">
        <v>132903.8628150234</v>
      </c>
      <c r="E182" s="38"/>
      <c r="F182" s="38">
        <v>3562.6515164935258</v>
      </c>
      <c r="G182" s="38">
        <v>2854.7783788683814</v>
      </c>
      <c r="H182" s="38">
        <v>2855.2389580729941</v>
      </c>
      <c r="I182" s="38">
        <v>2824.9820710936106</v>
      </c>
      <c r="J182" s="38">
        <v>492.6166367084104</v>
      </c>
      <c r="K182" s="38">
        <v>5066.475967239001</v>
      </c>
      <c r="L182" s="38">
        <v>22202.810041656146</v>
      </c>
      <c r="M182" s="38">
        <v>5005.7855055797463</v>
      </c>
      <c r="N182" s="38">
        <v>39193.337793501058</v>
      </c>
      <c r="O182" s="38">
        <v>22024.68142120861</v>
      </c>
      <c r="P182" s="38">
        <v>21936.403689812567</v>
      </c>
      <c r="Q182" s="38">
        <v>4884.1008347893485</v>
      </c>
      <c r="R182" s="38"/>
      <c r="S182" s="38"/>
      <c r="T182" s="47">
        <v>132903.8628150234</v>
      </c>
    </row>
    <row r="183" spans="1:20" x14ac:dyDescent="0.25">
      <c r="A183" s="51" t="s">
        <v>254</v>
      </c>
      <c r="B183" s="45"/>
      <c r="C183" s="52">
        <v>246409.18426901952</v>
      </c>
      <c r="D183" s="53">
        <v>132903.8628150234</v>
      </c>
      <c r="E183" s="54"/>
      <c r="F183" s="55">
        <v>3562.6515164935258</v>
      </c>
      <c r="G183" s="55">
        <v>2854.7783788683814</v>
      </c>
      <c r="H183" s="55">
        <v>2855.2389580729941</v>
      </c>
      <c r="I183" s="55">
        <v>2824.9820710936106</v>
      </c>
      <c r="J183" s="55">
        <v>492.6166367084104</v>
      </c>
      <c r="K183" s="55">
        <v>5066.475967239001</v>
      </c>
      <c r="L183" s="55">
        <v>22202.810041656146</v>
      </c>
      <c r="M183" s="55">
        <v>5005.7855055797463</v>
      </c>
      <c r="N183" s="55">
        <v>39193.337793501058</v>
      </c>
      <c r="O183" s="55">
        <v>22024.68142120861</v>
      </c>
      <c r="P183" s="55">
        <v>21936.403689812567</v>
      </c>
      <c r="Q183" s="55">
        <v>4884.1008347893485</v>
      </c>
      <c r="R183" s="55">
        <v>0</v>
      </c>
      <c r="S183" s="54"/>
      <c r="T183" s="56">
        <v>132903.8628150234</v>
      </c>
    </row>
    <row r="184" spans="1:20" x14ac:dyDescent="0.25">
      <c r="A184" s="51" t="s">
        <v>255</v>
      </c>
      <c r="B184" s="65"/>
      <c r="C184" s="71">
        <v>7090864.7225021785</v>
      </c>
      <c r="D184" s="72">
        <v>7209315.3349159164</v>
      </c>
      <c r="E184" s="68"/>
      <c r="F184" s="68">
        <v>397231.35577194812</v>
      </c>
      <c r="G184" s="68">
        <v>564471.70718687191</v>
      </c>
      <c r="H184" s="68">
        <v>640988.32772302511</v>
      </c>
      <c r="I184" s="68">
        <v>634178.03114706767</v>
      </c>
      <c r="J184" s="68">
        <v>599587.99176318839</v>
      </c>
      <c r="K184" s="68">
        <v>597467.81261196011</v>
      </c>
      <c r="L184" s="68">
        <v>637768.03644377063</v>
      </c>
      <c r="M184" s="68">
        <v>636633.59985506895</v>
      </c>
      <c r="N184" s="68">
        <v>666753.61579795287</v>
      </c>
      <c r="O184" s="68">
        <v>627279.92822255043</v>
      </c>
      <c r="P184" s="68">
        <v>628616.60999178386</v>
      </c>
      <c r="Q184" s="68">
        <v>574902.8841835967</v>
      </c>
      <c r="R184" s="68">
        <v>3435.4342171336798</v>
      </c>
      <c r="S184" s="68"/>
      <c r="T184" s="73">
        <v>7209315.3349159164</v>
      </c>
    </row>
    <row r="185" spans="1:20" x14ac:dyDescent="0.25">
      <c r="A185" s="74"/>
      <c r="B185" s="27"/>
      <c r="C185" s="28"/>
      <c r="D185" s="50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73"/>
    </row>
    <row r="186" spans="1:20" x14ac:dyDescent="0.25">
      <c r="A186" s="65" t="s">
        <v>256</v>
      </c>
      <c r="B186" s="65"/>
      <c r="C186" s="71">
        <v>-2033171.87745356</v>
      </c>
      <c r="D186" s="72">
        <v>-1740500.5494911373</v>
      </c>
      <c r="E186" s="68"/>
      <c r="F186" s="68">
        <v>-303433.46135094139</v>
      </c>
      <c r="G186" s="68">
        <v>-242964.37055084511</v>
      </c>
      <c r="H186" s="68">
        <v>-376320.87113803707</v>
      </c>
      <c r="I186" s="68">
        <v>-31859.657063713181</v>
      </c>
      <c r="J186" s="68">
        <v>-257224.24365968106</v>
      </c>
      <c r="K186" s="68">
        <v>-236931.84642733744</v>
      </c>
      <c r="L186" s="68">
        <v>5191.671774481656</v>
      </c>
      <c r="M186" s="68">
        <v>-146432.1717673401</v>
      </c>
      <c r="N186" s="68">
        <v>-375666.95135108277</v>
      </c>
      <c r="O186" s="68">
        <v>-88311.519367586705</v>
      </c>
      <c r="P186" s="68">
        <v>-414430.36235574901</v>
      </c>
      <c r="Q186" s="68">
        <v>-379159.7619773472</v>
      </c>
      <c r="R186" s="68">
        <v>1107042.9957440405</v>
      </c>
      <c r="S186" s="68"/>
      <c r="T186" s="73">
        <v>-1740500.5494911373</v>
      </c>
    </row>
    <row r="187" spans="1:20" x14ac:dyDescent="0.25">
      <c r="A187" s="75" t="s">
        <v>261</v>
      </c>
      <c r="B187" s="76"/>
      <c r="C187" s="61"/>
      <c r="D187" s="133">
        <v>7011.459794577444</v>
      </c>
      <c r="E187" s="54"/>
      <c r="F187" s="133">
        <v>-145307.46057713186</v>
      </c>
      <c r="G187" s="133">
        <v>-124385.19593080539</v>
      </c>
      <c r="H187" s="133">
        <v>-218194.87036422754</v>
      </c>
      <c r="I187" s="133">
        <v>121382.33119295834</v>
      </c>
      <c r="J187" s="133">
        <v>-103982.25540300953</v>
      </c>
      <c r="K187" s="133">
        <v>-78805.845653527911</v>
      </c>
      <c r="L187" s="133">
        <v>137357.91524854841</v>
      </c>
      <c r="M187" s="133">
        <v>1437.4027204796312</v>
      </c>
      <c r="N187" s="133">
        <v>-237077.00064582523</v>
      </c>
      <c r="O187" s="133">
        <v>50278.431337670831</v>
      </c>
      <c r="P187" s="133">
        <v>-266072.38661621546</v>
      </c>
      <c r="Q187" s="133">
        <v>-236662.60125837926</v>
      </c>
      <c r="R187" s="133">
        <v>1107042.9957440405</v>
      </c>
      <c r="S187" s="133"/>
      <c r="T187" s="133">
        <v>7011.4597945774731</v>
      </c>
    </row>
    <row r="188" spans="1:20" x14ac:dyDescent="0.25">
      <c r="A188" s="45" t="s">
        <v>43</v>
      </c>
      <c r="B188" s="27"/>
      <c r="C188" s="28">
        <v>463415.47860803292</v>
      </c>
      <c r="D188" s="50">
        <v>279098.04173889547</v>
      </c>
      <c r="E188" s="54"/>
      <c r="F188" s="38">
        <v>279098.04173889547</v>
      </c>
      <c r="G188" s="38">
        <v>71676.203324535687</v>
      </c>
      <c r="H188" s="38">
        <v>217491.51115282252</v>
      </c>
      <c r="I188" s="38">
        <v>129014.81591057163</v>
      </c>
      <c r="J188" s="38">
        <v>-153662.54787558655</v>
      </c>
      <c r="K188" s="38">
        <v>1146280.5852439799</v>
      </c>
      <c r="L188" s="38">
        <v>1132077.2317756913</v>
      </c>
      <c r="M188" s="38">
        <v>1221012.767698972</v>
      </c>
      <c r="N188" s="38">
        <v>1192913.4655443546</v>
      </c>
      <c r="O188" s="38">
        <v>917980.90609391581</v>
      </c>
      <c r="P188" s="38">
        <v>913235.12225468061</v>
      </c>
      <c r="Q188" s="38">
        <v>582282.21769588708</v>
      </c>
      <c r="R188" s="38">
        <v>443663.47676833835</v>
      </c>
      <c r="S188" s="38"/>
      <c r="T188" s="47">
        <v>279098.04173889547</v>
      </c>
    </row>
    <row r="189" spans="1:20" x14ac:dyDescent="0.25">
      <c r="A189" s="74" t="s">
        <v>44</v>
      </c>
      <c r="B189" s="27"/>
      <c r="C189" s="28"/>
      <c r="D189" s="50"/>
      <c r="E189" s="54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47"/>
    </row>
    <row r="190" spans="1:20" x14ac:dyDescent="0.25">
      <c r="A190" s="77" t="s">
        <v>45</v>
      </c>
      <c r="B190" s="27"/>
      <c r="C190" s="28">
        <v>-2033171.87745356</v>
      </c>
      <c r="D190" s="50">
        <v>-1740500.5494911373</v>
      </c>
      <c r="E190" s="38"/>
      <c r="F190" s="38">
        <v>-303433.46135094139</v>
      </c>
      <c r="G190" s="38">
        <v>-242964.37055084511</v>
      </c>
      <c r="H190" s="38">
        <v>-376320.87113803707</v>
      </c>
      <c r="I190" s="38">
        <v>-31859.657063713181</v>
      </c>
      <c r="J190" s="38">
        <v>-257224.24365968106</v>
      </c>
      <c r="K190" s="38">
        <v>-236931.84642733744</v>
      </c>
      <c r="L190" s="38">
        <v>5191.671774481656</v>
      </c>
      <c r="M190" s="38">
        <v>-146432.1717673401</v>
      </c>
      <c r="N190" s="38">
        <v>-375666.95135108277</v>
      </c>
      <c r="O190" s="38">
        <v>-88311.519367586705</v>
      </c>
      <c r="P190" s="38">
        <v>-414430.36235574901</v>
      </c>
      <c r="Q190" s="38">
        <v>-379159.7619773472</v>
      </c>
      <c r="R190" s="38">
        <v>1107042.9957440405</v>
      </c>
      <c r="S190" s="38"/>
      <c r="T190" s="47">
        <v>-1740500.5494911373</v>
      </c>
    </row>
    <row r="191" spans="1:20" x14ac:dyDescent="0.25">
      <c r="A191" s="77" t="s">
        <v>46</v>
      </c>
      <c r="B191" s="27"/>
      <c r="C191" s="28"/>
      <c r="D191" s="50">
        <v>0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47"/>
    </row>
    <row r="192" spans="1:20" x14ac:dyDescent="0.25">
      <c r="A192" s="78" t="s">
        <v>47</v>
      </c>
      <c r="B192" s="27"/>
      <c r="C192" s="28">
        <v>735465.16791420977</v>
      </c>
      <c r="D192" s="50">
        <v>1055292.92475895</v>
      </c>
      <c r="E192" s="38"/>
      <c r="F192" s="57">
        <v>275799.28866277204</v>
      </c>
      <c r="G192" s="57">
        <v>233987.0076053224</v>
      </c>
      <c r="H192" s="57">
        <v>138743.50936872957</v>
      </c>
      <c r="I192" s="57">
        <v>163684.67686872958</v>
      </c>
      <c r="J192" s="57">
        <v>138743.50936872957</v>
      </c>
      <c r="K192" s="57">
        <v>104334.93288466669</v>
      </c>
      <c r="L192" s="57">
        <v>0</v>
      </c>
      <c r="M192" s="57">
        <v>0</v>
      </c>
      <c r="N192" s="57">
        <v>0</v>
      </c>
      <c r="O192" s="57">
        <v>0</v>
      </c>
      <c r="P192" s="57">
        <v>0</v>
      </c>
      <c r="Q192" s="57">
        <v>0</v>
      </c>
      <c r="R192" s="38"/>
      <c r="S192" s="38"/>
      <c r="T192" s="47">
        <v>1055292.9247589498</v>
      </c>
    </row>
    <row r="193" spans="1:20" x14ac:dyDescent="0.25">
      <c r="A193" s="78" t="s">
        <v>48</v>
      </c>
      <c r="B193" s="27"/>
      <c r="C193" s="28">
        <v>-690894.71373594052</v>
      </c>
      <c r="D193" s="50">
        <v>-1110478.4299611743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46">
        <v>-1110478.4299611743</v>
      </c>
      <c r="S193" s="38"/>
      <c r="T193" s="47">
        <v>-1110478.4299611743</v>
      </c>
    </row>
    <row r="194" spans="1:20" x14ac:dyDescent="0.25">
      <c r="A194" s="77" t="s">
        <v>49</v>
      </c>
      <c r="B194" s="27"/>
      <c r="C194" s="28">
        <v>0</v>
      </c>
      <c r="D194" s="50">
        <v>0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47">
        <v>0</v>
      </c>
    </row>
    <row r="195" spans="1:20" x14ac:dyDescent="0.25">
      <c r="A195" s="77" t="s">
        <v>50</v>
      </c>
      <c r="B195" s="27"/>
      <c r="C195" s="28">
        <v>-4004.0074671132106</v>
      </c>
      <c r="D195" s="50">
        <v>139887.68552576302</v>
      </c>
      <c r="E195" s="38"/>
      <c r="F195" s="38">
        <v>-155440.82999999996</v>
      </c>
      <c r="G195" s="38"/>
      <c r="H195" s="57">
        <v>30616.260128507402</v>
      </c>
      <c r="I195" s="57">
        <v>117043.46689725561</v>
      </c>
      <c r="J195" s="38"/>
      <c r="K195" s="38"/>
      <c r="L195" s="38"/>
      <c r="M195" s="38"/>
      <c r="N195" s="38"/>
      <c r="O195" s="38"/>
      <c r="P195" s="38"/>
      <c r="Q195" s="38">
        <v>144233.35428286629</v>
      </c>
      <c r="R195" s="38">
        <v>3435.4342171336798</v>
      </c>
      <c r="S195" s="38"/>
      <c r="T195" s="47">
        <v>139887.68552576302</v>
      </c>
    </row>
    <row r="196" spans="1:20" x14ac:dyDescent="0.25">
      <c r="A196" s="77" t="s">
        <v>51</v>
      </c>
      <c r="B196" s="27"/>
      <c r="C196" s="28">
        <v>0</v>
      </c>
      <c r="D196" s="50">
        <v>-39999.960000000014</v>
      </c>
      <c r="E196" s="38"/>
      <c r="F196" s="38">
        <v>-3333.33</v>
      </c>
      <c r="G196" s="38">
        <v>-3333.33</v>
      </c>
      <c r="H196" s="38">
        <v>-3333.33</v>
      </c>
      <c r="I196" s="38">
        <v>-3333.33</v>
      </c>
      <c r="J196" s="38">
        <v>-3333.33</v>
      </c>
      <c r="K196" s="38">
        <v>-3333.33</v>
      </c>
      <c r="L196" s="38">
        <v>-3333.33</v>
      </c>
      <c r="M196" s="38">
        <v>-3333.33</v>
      </c>
      <c r="N196" s="38">
        <v>-3333.33</v>
      </c>
      <c r="O196" s="38">
        <v>-3333.33</v>
      </c>
      <c r="P196" s="38">
        <v>-3333.33</v>
      </c>
      <c r="Q196" s="38">
        <v>-3333.33</v>
      </c>
      <c r="R196" s="46">
        <v>0</v>
      </c>
      <c r="S196" s="38"/>
      <c r="T196" s="47">
        <v>-39999.960000000014</v>
      </c>
    </row>
    <row r="197" spans="1:20" x14ac:dyDescent="0.25">
      <c r="A197" s="77" t="s">
        <v>52</v>
      </c>
      <c r="B197" s="27"/>
      <c r="C197" s="28">
        <v>0</v>
      </c>
      <c r="D197" s="50">
        <v>0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47">
        <v>0</v>
      </c>
    </row>
    <row r="198" spans="1:20" x14ac:dyDescent="0.25">
      <c r="A198" s="77" t="s">
        <v>53</v>
      </c>
      <c r="B198" s="27"/>
      <c r="C198" s="28">
        <v>0</v>
      </c>
      <c r="D198" s="50">
        <v>0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47">
        <v>0</v>
      </c>
    </row>
    <row r="199" spans="1:20" x14ac:dyDescent="0.25">
      <c r="A199" s="77" t="s">
        <v>54</v>
      </c>
      <c r="B199" s="27"/>
      <c r="C199" s="28">
        <v>-42688.961175000004</v>
      </c>
      <c r="D199" s="50">
        <v>-1043.0246750000006</v>
      </c>
      <c r="E199" s="38"/>
      <c r="F199" s="38">
        <v>20860.4935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>
        <v>-21903.518175000001</v>
      </c>
      <c r="R199" s="38"/>
      <c r="S199" s="38"/>
      <c r="T199" s="47">
        <v>-1043.0246750000006</v>
      </c>
    </row>
    <row r="200" spans="1:20" x14ac:dyDescent="0.25">
      <c r="A200" s="77" t="s">
        <v>55</v>
      </c>
      <c r="B200" s="27"/>
      <c r="C200" s="28">
        <v>0</v>
      </c>
      <c r="D200" s="50">
        <v>0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47">
        <v>0</v>
      </c>
    </row>
    <row r="201" spans="1:20" x14ac:dyDescent="0.25">
      <c r="A201" s="77" t="s">
        <v>56</v>
      </c>
      <c r="B201" s="27"/>
      <c r="C201" s="28">
        <v>0</v>
      </c>
      <c r="D201" s="50">
        <v>0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47">
        <v>0</v>
      </c>
    </row>
    <row r="202" spans="1:20" x14ac:dyDescent="0.25">
      <c r="A202" s="77" t="s">
        <v>57</v>
      </c>
      <c r="B202" s="27"/>
      <c r="C202" s="28">
        <v>1897512.0092857147</v>
      </c>
      <c r="D202" s="50">
        <v>1897512.0092857147</v>
      </c>
      <c r="E202" s="38"/>
      <c r="F202" s="38">
        <v>158126.00077380953</v>
      </c>
      <c r="G202" s="38">
        <v>158126.00077380953</v>
      </c>
      <c r="H202" s="38">
        <v>158126.00077380953</v>
      </c>
      <c r="I202" s="38">
        <v>158126.00077380953</v>
      </c>
      <c r="J202" s="38">
        <v>158126.00077380953</v>
      </c>
      <c r="K202" s="38">
        <v>158126.00077380953</v>
      </c>
      <c r="L202" s="38">
        <v>158126.00077380953</v>
      </c>
      <c r="M202" s="38">
        <v>158126.00077380953</v>
      </c>
      <c r="N202" s="38">
        <v>158126.00077380953</v>
      </c>
      <c r="O202" s="38">
        <v>158126.00077380953</v>
      </c>
      <c r="P202" s="38">
        <v>158126.00077380953</v>
      </c>
      <c r="Q202" s="38">
        <v>158126.00077380953</v>
      </c>
      <c r="R202" s="38"/>
      <c r="S202" s="38"/>
      <c r="T202" s="47">
        <v>1897512.0092857147</v>
      </c>
    </row>
    <row r="203" spans="1:20" x14ac:dyDescent="0.25">
      <c r="A203" s="74" t="s">
        <v>58</v>
      </c>
      <c r="B203" s="27"/>
      <c r="C203" s="28"/>
      <c r="D203" s="50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47"/>
    </row>
    <row r="204" spans="1:20" x14ac:dyDescent="0.25">
      <c r="A204" s="77" t="s">
        <v>59</v>
      </c>
      <c r="B204" s="27"/>
      <c r="C204" s="28">
        <v>0</v>
      </c>
      <c r="D204" s="50">
        <v>0</v>
      </c>
      <c r="E204" s="38"/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/>
      <c r="S204" s="38"/>
      <c r="T204" s="47">
        <v>0</v>
      </c>
    </row>
    <row r="205" spans="1:20" x14ac:dyDescent="0.25">
      <c r="A205" s="74" t="s">
        <v>60</v>
      </c>
      <c r="B205" s="27"/>
      <c r="C205" s="28"/>
      <c r="D205" s="50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47"/>
    </row>
    <row r="206" spans="1:20" x14ac:dyDescent="0.25">
      <c r="A206" s="77" t="s">
        <v>257</v>
      </c>
      <c r="B206" s="27"/>
      <c r="C206" s="28">
        <v>0</v>
      </c>
      <c r="D206" s="50">
        <v>0</v>
      </c>
      <c r="E206" s="38"/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/>
      <c r="S206" s="38"/>
      <c r="T206" s="47">
        <v>0</v>
      </c>
    </row>
    <row r="207" spans="1:20" x14ac:dyDescent="0.25">
      <c r="A207" s="77" t="s">
        <v>258</v>
      </c>
      <c r="B207" s="27"/>
      <c r="C207" s="28">
        <v>0</v>
      </c>
      <c r="D207" s="50">
        <v>0</v>
      </c>
      <c r="E207" s="38"/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/>
      <c r="S207" s="38"/>
      <c r="T207" s="47">
        <v>0</v>
      </c>
    </row>
    <row r="208" spans="1:20" x14ac:dyDescent="0.25">
      <c r="A208" s="77" t="s">
        <v>61</v>
      </c>
      <c r="B208" s="27"/>
      <c r="C208" s="28">
        <v>1300000</v>
      </c>
      <c r="D208" s="50">
        <v>1300000</v>
      </c>
      <c r="E208" s="38"/>
      <c r="F208" s="38">
        <v>0</v>
      </c>
      <c r="G208" s="38">
        <v>0</v>
      </c>
      <c r="H208" s="38">
        <v>0</v>
      </c>
      <c r="I208" s="38">
        <v>0</v>
      </c>
      <c r="J208" s="38">
        <v>1300000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/>
      <c r="S208" s="38"/>
      <c r="T208" s="47">
        <v>1300000</v>
      </c>
    </row>
    <row r="209" spans="1:20" x14ac:dyDescent="0.25">
      <c r="A209" s="77" t="s">
        <v>62</v>
      </c>
      <c r="B209" s="27"/>
      <c r="C209" s="28">
        <v>-1925066.6038342216</v>
      </c>
      <c r="D209" s="50">
        <v>-1336105.2204136716</v>
      </c>
      <c r="E209" s="38"/>
      <c r="F209" s="38">
        <v>-200000</v>
      </c>
      <c r="G209" s="38">
        <v>0</v>
      </c>
      <c r="H209" s="38">
        <v>-36308.26437526034</v>
      </c>
      <c r="I209" s="38">
        <v>-686338.52126223966</v>
      </c>
      <c r="J209" s="38">
        <v>-36368.80336329159</v>
      </c>
      <c r="K209" s="38">
        <v>-36399.110699427663</v>
      </c>
      <c r="L209" s="38">
        <v>-71048.806625010518</v>
      </c>
      <c r="M209" s="38">
        <v>-36459.801161086922</v>
      </c>
      <c r="N209" s="38">
        <v>-54058.278873165604</v>
      </c>
      <c r="O209" s="38">
        <v>-71226.935245458051</v>
      </c>
      <c r="P209" s="38">
        <v>-71315.212976854091</v>
      </c>
      <c r="Q209" s="38">
        <v>-36581.485831877319</v>
      </c>
      <c r="R209" s="38"/>
      <c r="S209" s="38"/>
      <c r="T209" s="47">
        <v>-1336105.2204136716</v>
      </c>
    </row>
    <row r="210" spans="1:20" x14ac:dyDescent="0.25">
      <c r="A210" s="45" t="s">
        <v>63</v>
      </c>
      <c r="B210" s="27"/>
      <c r="C210" s="79">
        <v>-299433.50785787799</v>
      </c>
      <c r="D210" s="80">
        <v>443663.47676834022</v>
      </c>
      <c r="E210" s="54"/>
      <c r="F210" s="54">
        <v>71676.203324535687</v>
      </c>
      <c r="G210" s="54">
        <v>217491.51115282252</v>
      </c>
      <c r="H210" s="54">
        <v>129014.81591057163</v>
      </c>
      <c r="I210" s="54">
        <v>-153662.54787558655</v>
      </c>
      <c r="J210" s="54">
        <v>1146280.5852439799</v>
      </c>
      <c r="K210" s="54">
        <v>1132077.2317756913</v>
      </c>
      <c r="L210" s="54">
        <v>1221012.767698972</v>
      </c>
      <c r="M210" s="54">
        <v>1192913.4655443546</v>
      </c>
      <c r="N210" s="54">
        <v>917980.90609391581</v>
      </c>
      <c r="O210" s="54">
        <v>913235.12225468061</v>
      </c>
      <c r="P210" s="54">
        <v>582282.21769588708</v>
      </c>
      <c r="Q210" s="81">
        <v>443663.47676833835</v>
      </c>
      <c r="R210" s="54">
        <v>443663.47676833824</v>
      </c>
      <c r="S210" s="38"/>
      <c r="T210" s="82">
        <v>443663.47676833998</v>
      </c>
    </row>
    <row r="211" spans="1:20" hidden="1" x14ac:dyDescent="0.25">
      <c r="A211" s="45" t="s">
        <v>64</v>
      </c>
      <c r="B211" s="27"/>
      <c r="C211" s="83"/>
      <c r="D211" s="84"/>
      <c r="E211" s="5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38"/>
      <c r="T211" s="85"/>
    </row>
    <row r="212" spans="1:20" hidden="1" x14ac:dyDescent="0.25">
      <c r="A212" s="65"/>
      <c r="B212" s="86"/>
      <c r="C212" s="86"/>
      <c r="D212" s="86"/>
      <c r="E212" s="86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8" t="s">
        <v>259</v>
      </c>
      <c r="S212" s="86"/>
      <c r="T212" s="89">
        <v>360465.76674579585</v>
      </c>
    </row>
    <row r="213" spans="1:20" ht="15.75" hidden="1" thickBot="1" x14ac:dyDescent="0.3"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</row>
    <row r="214" spans="1:20" ht="15.75" hidden="1" thickTop="1" x14ac:dyDescent="0.25">
      <c r="A214" s="91" t="s">
        <v>66</v>
      </c>
      <c r="B214" s="92"/>
      <c r="C214" s="92"/>
      <c r="D214" s="93">
        <v>44377</v>
      </c>
      <c r="E214" s="93"/>
      <c r="F214" s="93">
        <v>44408</v>
      </c>
      <c r="G214" s="93">
        <v>44439</v>
      </c>
      <c r="H214" s="93">
        <v>44469</v>
      </c>
      <c r="I214" s="93">
        <v>44500</v>
      </c>
      <c r="J214" s="93">
        <v>44530</v>
      </c>
      <c r="K214" s="93">
        <v>44561</v>
      </c>
      <c r="L214" s="93">
        <v>44592</v>
      </c>
      <c r="M214" s="93">
        <v>44620</v>
      </c>
      <c r="N214" s="93">
        <v>44651</v>
      </c>
      <c r="O214" s="93">
        <v>44681</v>
      </c>
      <c r="P214" s="93">
        <v>44712</v>
      </c>
      <c r="Q214" s="93">
        <v>44742</v>
      </c>
      <c r="R214" s="94" t="s">
        <v>33</v>
      </c>
      <c r="S214" s="95"/>
      <c r="T214" s="93">
        <v>44742</v>
      </c>
    </row>
    <row r="215" spans="1:20" hidden="1" x14ac:dyDescent="0.25">
      <c r="A215" s="96" t="s">
        <v>67</v>
      </c>
      <c r="B215" s="97"/>
      <c r="C215" s="97"/>
      <c r="D215" s="97"/>
      <c r="E215" s="97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7"/>
      <c r="T215" s="97"/>
    </row>
    <row r="216" spans="1:20" hidden="1" x14ac:dyDescent="0.25">
      <c r="A216" s="100" t="s">
        <v>68</v>
      </c>
      <c r="B216" s="97"/>
      <c r="C216" s="97"/>
      <c r="D216" s="135">
        <v>279097.94173889374</v>
      </c>
      <c r="E216" s="99"/>
      <c r="F216" s="102">
        <v>71676.203324535687</v>
      </c>
      <c r="G216" s="102">
        <v>217491.51115282252</v>
      </c>
      <c r="H216" s="102">
        <v>129014.81591057163</v>
      </c>
      <c r="I216" s="102">
        <v>-153662.54787558655</v>
      </c>
      <c r="J216" s="102">
        <v>1146280.5852439799</v>
      </c>
      <c r="K216" s="102">
        <v>1132077.2317756913</v>
      </c>
      <c r="L216" s="102">
        <v>1221012.767698972</v>
      </c>
      <c r="M216" s="102">
        <v>1192913.4655443546</v>
      </c>
      <c r="N216" s="102">
        <v>917980.90609391581</v>
      </c>
      <c r="O216" s="102">
        <v>913235.12225468061</v>
      </c>
      <c r="P216" s="102">
        <v>582282.21769588708</v>
      </c>
      <c r="Q216" s="102">
        <v>443663.47676833835</v>
      </c>
      <c r="R216" s="102">
        <v>443663.47676833824</v>
      </c>
      <c r="S216" s="99"/>
      <c r="T216" s="102">
        <v>443663.47676833824</v>
      </c>
    </row>
    <row r="217" spans="1:20" hidden="1" x14ac:dyDescent="0.25">
      <c r="A217" s="100" t="s">
        <v>69</v>
      </c>
      <c r="B217" s="97"/>
      <c r="C217" s="97"/>
      <c r="D217" s="135"/>
      <c r="E217" s="99"/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102">
        <v>0</v>
      </c>
      <c r="Q217" s="102">
        <v>0</v>
      </c>
      <c r="R217" s="102">
        <v>0</v>
      </c>
      <c r="S217" s="99"/>
      <c r="T217" s="102">
        <v>0</v>
      </c>
    </row>
    <row r="218" spans="1:20" hidden="1" x14ac:dyDescent="0.25">
      <c r="A218" s="100" t="s">
        <v>70</v>
      </c>
      <c r="B218" s="97"/>
      <c r="C218" s="97"/>
      <c r="D218" s="135">
        <v>1046846.8444589501</v>
      </c>
      <c r="E218" s="99"/>
      <c r="F218" s="102">
        <v>771047.55579617806</v>
      </c>
      <c r="G218" s="102">
        <v>537060.54819085565</v>
      </c>
      <c r="H218" s="102">
        <v>398317.03882212611</v>
      </c>
      <c r="I218" s="102">
        <v>234632.36195339652</v>
      </c>
      <c r="J218" s="102">
        <v>95888.852584666951</v>
      </c>
      <c r="K218" s="102">
        <v>-8446.0802999997395</v>
      </c>
      <c r="L218" s="102">
        <v>-8446.0802999997395</v>
      </c>
      <c r="M218" s="102">
        <v>-8446.0802999997395</v>
      </c>
      <c r="N218" s="102">
        <v>-8446.0802999997395</v>
      </c>
      <c r="O218" s="102">
        <v>-8446.0802999997395</v>
      </c>
      <c r="P218" s="102">
        <v>-8446.0802999997395</v>
      </c>
      <c r="Q218" s="102">
        <v>-8446.0802999997395</v>
      </c>
      <c r="R218" s="102">
        <v>1102032.3496611745</v>
      </c>
      <c r="S218" s="99"/>
      <c r="T218" s="102">
        <v>1102032.3496611745</v>
      </c>
    </row>
    <row r="219" spans="1:20" hidden="1" x14ac:dyDescent="0.25">
      <c r="A219" s="100" t="s">
        <v>71</v>
      </c>
      <c r="B219" s="97"/>
      <c r="C219" s="97"/>
      <c r="D219" s="135">
        <v>7900.17</v>
      </c>
      <c r="E219" s="99"/>
      <c r="F219" s="102">
        <v>7900.17</v>
      </c>
      <c r="G219" s="102">
        <v>7900.17</v>
      </c>
      <c r="H219" s="102">
        <v>7900.17</v>
      </c>
      <c r="I219" s="102">
        <v>7900.17</v>
      </c>
      <c r="J219" s="102">
        <v>7900.17</v>
      </c>
      <c r="K219" s="102">
        <v>7900.17</v>
      </c>
      <c r="L219" s="102">
        <v>7900.17</v>
      </c>
      <c r="M219" s="102">
        <v>7900.17</v>
      </c>
      <c r="N219" s="102">
        <v>7900.17</v>
      </c>
      <c r="O219" s="102">
        <v>7900.17</v>
      </c>
      <c r="P219" s="102">
        <v>7900.17</v>
      </c>
      <c r="Q219" s="102">
        <v>7900.17</v>
      </c>
      <c r="R219" s="102">
        <v>7900.17</v>
      </c>
      <c r="S219" s="99"/>
      <c r="T219" s="102">
        <v>7900.17</v>
      </c>
    </row>
    <row r="220" spans="1:20" hidden="1" x14ac:dyDescent="0.25">
      <c r="A220" s="100" t="s">
        <v>72</v>
      </c>
      <c r="B220" s="97"/>
      <c r="C220" s="97"/>
      <c r="D220" s="135">
        <v>0</v>
      </c>
      <c r="E220" s="99"/>
      <c r="F220" s="102">
        <v>0</v>
      </c>
      <c r="G220" s="102">
        <v>0</v>
      </c>
      <c r="H220" s="102">
        <v>0</v>
      </c>
      <c r="I220" s="102">
        <v>0</v>
      </c>
      <c r="J220" s="102">
        <v>0</v>
      </c>
      <c r="K220" s="102">
        <v>0</v>
      </c>
      <c r="L220" s="102">
        <v>0</v>
      </c>
      <c r="M220" s="102">
        <v>0</v>
      </c>
      <c r="N220" s="102">
        <v>0</v>
      </c>
      <c r="O220" s="102">
        <v>0</v>
      </c>
      <c r="P220" s="102">
        <v>0</v>
      </c>
      <c r="Q220" s="102">
        <v>0</v>
      </c>
      <c r="R220" s="102">
        <v>0</v>
      </c>
      <c r="S220" s="99"/>
      <c r="T220" s="102">
        <v>0</v>
      </c>
    </row>
    <row r="221" spans="1:20" hidden="1" x14ac:dyDescent="0.25">
      <c r="A221" s="100" t="s">
        <v>73</v>
      </c>
      <c r="B221" s="97"/>
      <c r="C221" s="97"/>
      <c r="D221" s="135">
        <v>20860.4935</v>
      </c>
      <c r="E221" s="99"/>
      <c r="F221" s="102">
        <v>0</v>
      </c>
      <c r="G221" s="102">
        <v>0</v>
      </c>
      <c r="H221" s="102">
        <v>0</v>
      </c>
      <c r="I221" s="102">
        <v>0</v>
      </c>
      <c r="J221" s="102">
        <v>0</v>
      </c>
      <c r="K221" s="102">
        <v>0</v>
      </c>
      <c r="L221" s="102">
        <v>0</v>
      </c>
      <c r="M221" s="102">
        <v>0</v>
      </c>
      <c r="N221" s="102">
        <v>0</v>
      </c>
      <c r="O221" s="102">
        <v>0</v>
      </c>
      <c r="P221" s="102">
        <v>0</v>
      </c>
      <c r="Q221" s="102">
        <v>21903.518175000001</v>
      </c>
      <c r="R221" s="102">
        <v>21903.518175000001</v>
      </c>
      <c r="S221" s="99"/>
      <c r="T221" s="102">
        <v>21903.518175000001</v>
      </c>
    </row>
    <row r="222" spans="1:20" hidden="1" x14ac:dyDescent="0.25">
      <c r="A222" s="100" t="s">
        <v>74</v>
      </c>
      <c r="B222" s="97"/>
      <c r="C222" s="97"/>
      <c r="D222" s="135">
        <v>78124698.649785772</v>
      </c>
      <c r="E222" s="99"/>
      <c r="F222" s="102">
        <v>77966572.64901197</v>
      </c>
      <c r="G222" s="102">
        <v>77808446.648238167</v>
      </c>
      <c r="H222" s="102">
        <v>77650320.647464365</v>
      </c>
      <c r="I222" s="102">
        <v>77492194.646690562</v>
      </c>
      <c r="J222" s="102">
        <v>77334068.64591676</v>
      </c>
      <c r="K222" s="102">
        <v>77175942.645142958</v>
      </c>
      <c r="L222" s="102">
        <v>77017816.644369155</v>
      </c>
      <c r="M222" s="102">
        <v>76859690.643595353</v>
      </c>
      <c r="N222" s="102">
        <v>76701564.64282155</v>
      </c>
      <c r="O222" s="102">
        <v>76543438.642047748</v>
      </c>
      <c r="P222" s="102">
        <v>76385312.641273946</v>
      </c>
      <c r="Q222" s="102">
        <v>76227186.640500143</v>
      </c>
      <c r="R222" s="102">
        <v>76227186.640500143</v>
      </c>
      <c r="S222" s="99"/>
      <c r="T222" s="102">
        <v>76227186.640500143</v>
      </c>
    </row>
    <row r="223" spans="1:20" hidden="1" x14ac:dyDescent="0.25">
      <c r="A223" s="104" t="s">
        <v>75</v>
      </c>
      <c r="B223" s="97"/>
      <c r="C223" s="97"/>
      <c r="D223" s="105">
        <v>79479404.099483609</v>
      </c>
      <c r="E223" s="99"/>
      <c r="F223" s="105">
        <v>78817196.578132689</v>
      </c>
      <c r="G223" s="105">
        <v>78570898.87758185</v>
      </c>
      <c r="H223" s="105">
        <v>78185552.672197059</v>
      </c>
      <c r="I223" s="105">
        <v>77581064.630768374</v>
      </c>
      <c r="J223" s="105">
        <v>78584138.253745407</v>
      </c>
      <c r="K223" s="105">
        <v>78307473.966618642</v>
      </c>
      <c r="L223" s="105">
        <v>78238283.501768127</v>
      </c>
      <c r="M223" s="105">
        <v>78052058.198839709</v>
      </c>
      <c r="N223" s="105">
        <v>77618999.638615459</v>
      </c>
      <c r="O223" s="105">
        <v>77456127.854002431</v>
      </c>
      <c r="P223" s="105">
        <v>76967048.948669836</v>
      </c>
      <c r="Q223" s="105">
        <v>76692207.725143477</v>
      </c>
      <c r="R223" s="105">
        <v>77802686.155104652</v>
      </c>
      <c r="S223" s="99"/>
      <c r="T223" s="105">
        <v>77802686.155104652</v>
      </c>
    </row>
    <row r="224" spans="1:20" hidden="1" x14ac:dyDescent="0.25">
      <c r="A224" s="96"/>
      <c r="B224" s="97"/>
      <c r="C224" s="97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</row>
    <row r="225" spans="1:20" hidden="1" x14ac:dyDescent="0.25">
      <c r="A225" s="96" t="s">
        <v>76</v>
      </c>
      <c r="B225" s="97"/>
      <c r="C225" s="97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</row>
    <row r="226" spans="1:20" hidden="1" x14ac:dyDescent="0.25">
      <c r="A226" s="100" t="s">
        <v>77</v>
      </c>
      <c r="B226" s="97"/>
      <c r="C226" s="97"/>
      <c r="D226" s="135">
        <v>155440.82999999996</v>
      </c>
      <c r="E226" s="99"/>
      <c r="F226" s="102">
        <v>0</v>
      </c>
      <c r="G226" s="102">
        <v>0</v>
      </c>
      <c r="H226" s="102">
        <v>30616.260128507402</v>
      </c>
      <c r="I226" s="102">
        <v>147659.72702576302</v>
      </c>
      <c r="J226" s="102">
        <v>147659.72702576302</v>
      </c>
      <c r="K226" s="102">
        <v>147659.72702576302</v>
      </c>
      <c r="L226" s="102">
        <v>147659.72702576302</v>
      </c>
      <c r="M226" s="102">
        <v>147659.72702576302</v>
      </c>
      <c r="N226" s="102">
        <v>147659.72702576302</v>
      </c>
      <c r="O226" s="102">
        <v>147659.72702576302</v>
      </c>
      <c r="P226" s="102">
        <v>147659.72702576302</v>
      </c>
      <c r="Q226" s="102">
        <v>291893.08130862931</v>
      </c>
      <c r="R226" s="102">
        <v>295328.51552576298</v>
      </c>
      <c r="S226" s="99"/>
      <c r="T226" s="102">
        <v>295328.51552576298</v>
      </c>
    </row>
    <row r="227" spans="1:20" hidden="1" x14ac:dyDescent="0.25">
      <c r="A227" s="100" t="s">
        <v>78</v>
      </c>
      <c r="B227" s="97"/>
      <c r="C227" s="97"/>
      <c r="D227" s="135">
        <v>760.08999999999514</v>
      </c>
      <c r="E227" s="99"/>
      <c r="F227" s="102">
        <v>760.08999999999514</v>
      </c>
      <c r="G227" s="102">
        <v>760.08999999999514</v>
      </c>
      <c r="H227" s="102">
        <v>760.08999999999514</v>
      </c>
      <c r="I227" s="102">
        <v>760.08999999999514</v>
      </c>
      <c r="J227" s="102">
        <v>760.08999999999514</v>
      </c>
      <c r="K227" s="102">
        <v>760.08999999999514</v>
      </c>
      <c r="L227" s="102">
        <v>760.08999999999514</v>
      </c>
      <c r="M227" s="102">
        <v>760.08999999999514</v>
      </c>
      <c r="N227" s="102">
        <v>760.08999999999514</v>
      </c>
      <c r="O227" s="102">
        <v>760.08999999999514</v>
      </c>
      <c r="P227" s="102">
        <v>760.08999999999514</v>
      </c>
      <c r="Q227" s="102">
        <v>760.08999999999514</v>
      </c>
      <c r="R227" s="102">
        <v>760.08999999999514</v>
      </c>
      <c r="S227" s="99"/>
      <c r="T227" s="102">
        <v>760.08999999999514</v>
      </c>
    </row>
    <row r="228" spans="1:20" hidden="1" x14ac:dyDescent="0.25">
      <c r="A228" s="100" t="s">
        <v>79</v>
      </c>
      <c r="B228" s="97"/>
      <c r="C228" s="97"/>
      <c r="D228" s="135">
        <v>0</v>
      </c>
      <c r="E228" s="99"/>
      <c r="F228" s="102">
        <v>0</v>
      </c>
      <c r="G228" s="102">
        <v>0</v>
      </c>
      <c r="H228" s="102">
        <v>0</v>
      </c>
      <c r="I228" s="102">
        <v>0</v>
      </c>
      <c r="J228" s="102">
        <v>0</v>
      </c>
      <c r="K228" s="102">
        <v>0</v>
      </c>
      <c r="L228" s="102">
        <v>0</v>
      </c>
      <c r="M228" s="102">
        <v>0</v>
      </c>
      <c r="N228" s="102">
        <v>0</v>
      </c>
      <c r="O228" s="102">
        <v>0</v>
      </c>
      <c r="P228" s="102">
        <v>0</v>
      </c>
      <c r="Q228" s="102">
        <v>0</v>
      </c>
      <c r="R228" s="102">
        <v>0</v>
      </c>
      <c r="S228" s="99"/>
      <c r="T228" s="102">
        <v>0</v>
      </c>
    </row>
    <row r="229" spans="1:20" hidden="1" x14ac:dyDescent="0.25">
      <c r="A229" s="100" t="s">
        <v>80</v>
      </c>
      <c r="B229" s="97"/>
      <c r="C229" s="97"/>
      <c r="D229" s="135">
        <v>5253.8200000000015</v>
      </c>
      <c r="E229" s="99"/>
      <c r="F229" s="102">
        <v>1920.4900000000016</v>
      </c>
      <c r="G229" s="102">
        <v>-1412.8399999999983</v>
      </c>
      <c r="H229" s="102">
        <v>-4746.1699999999983</v>
      </c>
      <c r="I229" s="102">
        <v>-8079.4999999999982</v>
      </c>
      <c r="J229" s="102">
        <v>-11412.829999999998</v>
      </c>
      <c r="K229" s="102">
        <v>-14746.159999999998</v>
      </c>
      <c r="L229" s="102">
        <v>-18079.489999999998</v>
      </c>
      <c r="M229" s="102">
        <v>-21412.82</v>
      </c>
      <c r="N229" s="102">
        <v>-24746.15</v>
      </c>
      <c r="O229" s="102">
        <v>-28079.480000000003</v>
      </c>
      <c r="P229" s="102">
        <v>-31412.810000000005</v>
      </c>
      <c r="Q229" s="102">
        <v>-34746.140000000007</v>
      </c>
      <c r="R229" s="102">
        <v>-34746.140000000007</v>
      </c>
      <c r="S229" s="99"/>
      <c r="T229" s="102">
        <v>-34746.140000000007</v>
      </c>
    </row>
    <row r="230" spans="1:20" hidden="1" x14ac:dyDescent="0.25">
      <c r="A230" s="100" t="s">
        <v>81</v>
      </c>
      <c r="B230" s="97"/>
      <c r="C230" s="97"/>
      <c r="D230" s="135">
        <v>0</v>
      </c>
      <c r="E230" s="99"/>
      <c r="F230" s="102">
        <v>0</v>
      </c>
      <c r="G230" s="102">
        <v>0</v>
      </c>
      <c r="H230" s="102">
        <v>0</v>
      </c>
      <c r="I230" s="102">
        <v>0</v>
      </c>
      <c r="J230" s="102">
        <v>0</v>
      </c>
      <c r="K230" s="102">
        <v>0</v>
      </c>
      <c r="L230" s="102">
        <v>0</v>
      </c>
      <c r="M230" s="102">
        <v>0</v>
      </c>
      <c r="N230" s="102">
        <v>0</v>
      </c>
      <c r="O230" s="102">
        <v>0</v>
      </c>
      <c r="P230" s="102">
        <v>0</v>
      </c>
      <c r="Q230" s="102">
        <v>0</v>
      </c>
      <c r="R230" s="102">
        <v>0</v>
      </c>
      <c r="S230" s="99"/>
      <c r="T230" s="102">
        <v>0</v>
      </c>
    </row>
    <row r="231" spans="1:20" hidden="1" x14ac:dyDescent="0.25">
      <c r="A231" s="100" t="s">
        <v>82</v>
      </c>
      <c r="B231" s="97"/>
      <c r="C231" s="97"/>
      <c r="D231" s="135">
        <v>2636105.7268369077</v>
      </c>
      <c r="E231" s="99"/>
      <c r="F231" s="102">
        <v>2436105.7268369077</v>
      </c>
      <c r="G231" s="102">
        <v>2436105.7268369077</v>
      </c>
      <c r="H231" s="102">
        <v>2399797.4624616471</v>
      </c>
      <c r="I231" s="102">
        <v>1713458.9411994074</v>
      </c>
      <c r="J231" s="102">
        <v>2977090.1378361159</v>
      </c>
      <c r="K231" s="102">
        <v>2940691.0271366881</v>
      </c>
      <c r="L231" s="102">
        <v>2869642.2205116777</v>
      </c>
      <c r="M231" s="102">
        <v>2833182.4193505906</v>
      </c>
      <c r="N231" s="102">
        <v>2779124.140477425</v>
      </c>
      <c r="O231" s="102">
        <v>2707897.2052319669</v>
      </c>
      <c r="P231" s="102">
        <v>2636581.9922551126</v>
      </c>
      <c r="Q231" s="102">
        <v>2600000.5064232354</v>
      </c>
      <c r="R231" s="102">
        <v>2600000.5064232354</v>
      </c>
      <c r="S231" s="99"/>
      <c r="T231" s="102">
        <v>4463726.9459264204</v>
      </c>
    </row>
    <row r="232" spans="1:20" hidden="1" x14ac:dyDescent="0.25">
      <c r="A232" s="100" t="s">
        <v>83</v>
      </c>
      <c r="B232" s="97"/>
      <c r="C232" s="97"/>
      <c r="D232" s="135">
        <v>9.999999962747097E-2</v>
      </c>
      <c r="E232" s="99"/>
      <c r="F232" s="102">
        <v>9.999999962747097E-2</v>
      </c>
      <c r="G232" s="102">
        <v>9.999999962747097E-2</v>
      </c>
      <c r="H232" s="102">
        <v>9.999999962747097E-2</v>
      </c>
      <c r="I232" s="102">
        <v>9.999999962747097E-2</v>
      </c>
      <c r="J232" s="102">
        <v>9.999999962747097E-2</v>
      </c>
      <c r="K232" s="102">
        <v>9.999999962747097E-2</v>
      </c>
      <c r="L232" s="102">
        <v>9.999999962747097E-2</v>
      </c>
      <c r="M232" s="102">
        <v>9.999999962747097E-2</v>
      </c>
      <c r="N232" s="102">
        <v>9.999999962747097E-2</v>
      </c>
      <c r="O232" s="102">
        <v>9.999999962747097E-2</v>
      </c>
      <c r="P232" s="102">
        <v>9.999999962747097E-2</v>
      </c>
      <c r="Q232" s="102">
        <v>9.999999962747097E-2</v>
      </c>
      <c r="R232" s="102">
        <v>9.999999962747097E-2</v>
      </c>
      <c r="S232" s="99"/>
      <c r="T232" s="102">
        <v>9.999999962747097E-2</v>
      </c>
    </row>
    <row r="233" spans="1:20" hidden="1" x14ac:dyDescent="0.25">
      <c r="A233" s="100" t="s">
        <v>84</v>
      </c>
      <c r="B233" s="97"/>
      <c r="C233" s="97"/>
      <c r="D233" s="135">
        <v>10394053.003163092</v>
      </c>
      <c r="E233" s="99"/>
      <c r="F233" s="102">
        <v>10394053.003163092</v>
      </c>
      <c r="G233" s="102">
        <v>10394053.003163092</v>
      </c>
      <c r="H233" s="102">
        <v>10394053.003163092</v>
      </c>
      <c r="I233" s="102">
        <v>10394053.003163092</v>
      </c>
      <c r="J233" s="102">
        <v>10394053.003163092</v>
      </c>
      <c r="K233" s="102">
        <v>10394053.003163092</v>
      </c>
      <c r="L233" s="102">
        <v>10394053.003163092</v>
      </c>
      <c r="M233" s="102">
        <v>10394053.003163092</v>
      </c>
      <c r="N233" s="102">
        <v>10394053.003163092</v>
      </c>
      <c r="O233" s="102">
        <v>10394053.003163092</v>
      </c>
      <c r="P233" s="102">
        <v>10394053.003163092</v>
      </c>
      <c r="Q233" s="102">
        <v>10394053.003163092</v>
      </c>
      <c r="R233" s="102">
        <v>10394053.003163092</v>
      </c>
      <c r="S233" s="99"/>
      <c r="T233" s="102">
        <v>8530326.5636599064</v>
      </c>
    </row>
    <row r="234" spans="1:20" hidden="1" x14ac:dyDescent="0.25">
      <c r="A234" s="104" t="s">
        <v>85</v>
      </c>
      <c r="B234" s="97"/>
      <c r="C234" s="97"/>
      <c r="D234" s="105">
        <v>13191613.569999998</v>
      </c>
      <c r="E234" s="99"/>
      <c r="F234" s="105">
        <v>12832839.41</v>
      </c>
      <c r="G234" s="105">
        <v>12829506.079999998</v>
      </c>
      <c r="H234" s="105">
        <v>12820480.745753245</v>
      </c>
      <c r="I234" s="105">
        <v>12247852.361388262</v>
      </c>
      <c r="J234" s="105">
        <v>13508150.228024971</v>
      </c>
      <c r="K234" s="105">
        <v>13468417.787325542</v>
      </c>
      <c r="L234" s="105">
        <v>13394035.650700532</v>
      </c>
      <c r="M234" s="105">
        <v>13354242.519539446</v>
      </c>
      <c r="N234" s="105">
        <v>13296850.910666279</v>
      </c>
      <c r="O234" s="105">
        <v>13222290.645420821</v>
      </c>
      <c r="P234" s="105">
        <v>13147642.102443967</v>
      </c>
      <c r="Q234" s="105">
        <v>13251960.640894957</v>
      </c>
      <c r="R234" s="105">
        <v>13255396.07511209</v>
      </c>
      <c r="S234" s="99"/>
      <c r="T234" s="105">
        <v>13255396.07511209</v>
      </c>
    </row>
    <row r="235" spans="1:20" hidden="1" x14ac:dyDescent="0.25">
      <c r="A235" s="96"/>
      <c r="B235" s="97"/>
      <c r="C235" s="97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1:20" hidden="1" x14ac:dyDescent="0.25">
      <c r="A236" s="96" t="s">
        <v>86</v>
      </c>
      <c r="B236" s="97"/>
      <c r="C236" s="97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1:20" hidden="1" x14ac:dyDescent="0.25">
      <c r="A237" s="104" t="s">
        <v>87</v>
      </c>
      <c r="B237" s="97"/>
      <c r="C237" s="97"/>
      <c r="D237" s="135">
        <v>62162205.799700007</v>
      </c>
      <c r="E237" s="99"/>
      <c r="F237" s="102">
        <v>66287791.219483562</v>
      </c>
      <c r="G237" s="102">
        <v>66287791.219483562</v>
      </c>
      <c r="H237" s="102">
        <v>66287791.219483562</v>
      </c>
      <c r="I237" s="102">
        <v>66287791.219483562</v>
      </c>
      <c r="J237" s="102">
        <v>66287791.219483562</v>
      </c>
      <c r="K237" s="102">
        <v>66287791.219483562</v>
      </c>
      <c r="L237" s="102">
        <v>66287791.219483562</v>
      </c>
      <c r="M237" s="102">
        <v>66287791.219483562</v>
      </c>
      <c r="N237" s="102">
        <v>66287791.219483562</v>
      </c>
      <c r="O237" s="102">
        <v>66287791.219483562</v>
      </c>
      <c r="P237" s="102">
        <v>66287791.219483562</v>
      </c>
      <c r="Q237" s="102">
        <v>66287791.219483562</v>
      </c>
      <c r="R237" s="102">
        <v>66287791.219483562</v>
      </c>
      <c r="S237" s="102"/>
      <c r="T237" s="102">
        <v>66287791.219483562</v>
      </c>
    </row>
    <row r="238" spans="1:20" hidden="1" x14ac:dyDescent="0.25">
      <c r="A238" s="104" t="s">
        <v>88</v>
      </c>
      <c r="B238" s="97"/>
      <c r="C238" s="97"/>
      <c r="D238" s="135">
        <v>4125585.4197835559</v>
      </c>
      <c r="E238" s="99"/>
      <c r="F238" s="102">
        <v>-303433.46135094139</v>
      </c>
      <c r="G238" s="102">
        <v>-546397.8319017865</v>
      </c>
      <c r="H238" s="102">
        <v>-922718.70303982357</v>
      </c>
      <c r="I238" s="102">
        <v>-954578.36010353675</v>
      </c>
      <c r="J238" s="102">
        <v>-1211802.6037632178</v>
      </c>
      <c r="K238" s="102">
        <v>-1448734.4501905553</v>
      </c>
      <c r="L238" s="102">
        <v>-1443542.7784160736</v>
      </c>
      <c r="M238" s="102">
        <v>-1589974.9501834137</v>
      </c>
      <c r="N238" s="102">
        <v>-1965641.9015344963</v>
      </c>
      <c r="O238" s="102">
        <v>-2053953.4209020832</v>
      </c>
      <c r="P238" s="102">
        <v>-2468383.7832578323</v>
      </c>
      <c r="Q238" s="102">
        <v>-2847543.5452351794</v>
      </c>
      <c r="R238" s="102">
        <v>-1740500.5494911389</v>
      </c>
      <c r="S238" s="99"/>
      <c r="T238" s="102">
        <v>-1740500.5494911389</v>
      </c>
    </row>
    <row r="239" spans="1:20" hidden="1" x14ac:dyDescent="0.25">
      <c r="A239" s="96" t="s">
        <v>89</v>
      </c>
      <c r="B239" s="97"/>
      <c r="C239" s="97"/>
      <c r="D239" s="105">
        <v>66287791.219483562</v>
      </c>
      <c r="E239" s="99"/>
      <c r="F239" s="105">
        <v>65984357.758132622</v>
      </c>
      <c r="G239" s="105">
        <v>65741393.387581773</v>
      </c>
      <c r="H239" s="105">
        <v>65365072.516443737</v>
      </c>
      <c r="I239" s="105">
        <v>65333212.859380022</v>
      </c>
      <c r="J239" s="105">
        <v>65075988.615720347</v>
      </c>
      <c r="K239" s="105">
        <v>64839056.76929301</v>
      </c>
      <c r="L239" s="105">
        <v>64844248.441067487</v>
      </c>
      <c r="M239" s="105">
        <v>64697816.269300148</v>
      </c>
      <c r="N239" s="105">
        <v>64322149.317949064</v>
      </c>
      <c r="O239" s="105">
        <v>64233837.798581481</v>
      </c>
      <c r="P239" s="105">
        <v>63819407.436225727</v>
      </c>
      <c r="Q239" s="105">
        <v>63440247.674248382</v>
      </c>
      <c r="R239" s="105">
        <v>64547290.669992425</v>
      </c>
      <c r="S239" s="99"/>
      <c r="T239" s="105">
        <v>64547290.669992425</v>
      </c>
    </row>
    <row r="240" spans="1:20" hidden="1" x14ac:dyDescent="0.25">
      <c r="A240" s="96"/>
      <c r="B240" s="97"/>
      <c r="C240" s="97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</row>
    <row r="241" spans="1:20" hidden="1" x14ac:dyDescent="0.25">
      <c r="A241" s="96" t="s">
        <v>90</v>
      </c>
      <c r="B241" s="97"/>
      <c r="C241" s="97"/>
      <c r="D241" s="105">
        <v>79479404.789483562</v>
      </c>
      <c r="E241" s="99"/>
      <c r="F241" s="105">
        <v>78817197.168132618</v>
      </c>
      <c r="G241" s="105">
        <v>78570899.467581779</v>
      </c>
      <c r="H241" s="105">
        <v>78185553.262196988</v>
      </c>
      <c r="I241" s="105">
        <v>77581065.220768288</v>
      </c>
      <c r="J241" s="105">
        <v>78584138.843745321</v>
      </c>
      <c r="K241" s="105">
        <v>78307474.556618556</v>
      </c>
      <c r="L241" s="105">
        <v>78238284.091768026</v>
      </c>
      <c r="M241" s="105">
        <v>78052058.788839594</v>
      </c>
      <c r="N241" s="105">
        <v>77619000.228615344</v>
      </c>
      <c r="O241" s="105">
        <v>77456128.444002301</v>
      </c>
      <c r="P241" s="105">
        <v>76967049.53866969</v>
      </c>
      <c r="Q241" s="105">
        <v>76692208.315143347</v>
      </c>
      <c r="R241" s="105">
        <v>77802686.745104522</v>
      </c>
      <c r="S241" s="99"/>
      <c r="T241" s="105">
        <v>77802686.745104522</v>
      </c>
    </row>
    <row r="242" spans="1:20" hidden="1" x14ac:dyDescent="0.25">
      <c r="A242" s="96"/>
      <c r="B242" s="97"/>
      <c r="C242" s="97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</row>
    <row r="243" spans="1:20" ht="15.75" hidden="1" thickBot="1" x14ac:dyDescent="0.3">
      <c r="A243" s="106" t="s">
        <v>91</v>
      </c>
      <c r="B243" s="107"/>
      <c r="C243" s="107"/>
      <c r="D243" s="108">
        <v>-0.68999995291233063</v>
      </c>
      <c r="E243" s="109"/>
      <c r="F243" s="108">
        <v>-0.58999992907047272</v>
      </c>
      <c r="G243" s="108">
        <v>-0.58999992907047272</v>
      </c>
      <c r="H243" s="108">
        <v>-0.58999992907047272</v>
      </c>
      <c r="I243" s="108">
        <v>-0.58999991416931152</v>
      </c>
      <c r="J243" s="108">
        <v>-0.58999991416931152</v>
      </c>
      <c r="K243" s="108">
        <v>-0.58999991416931152</v>
      </c>
      <c r="L243" s="108">
        <v>-0.58999989926815033</v>
      </c>
      <c r="M243" s="108">
        <v>-0.58999988436698914</v>
      </c>
      <c r="N243" s="108">
        <v>-0.58999988436698914</v>
      </c>
      <c r="O243" s="108">
        <v>-0.58999986946582794</v>
      </c>
      <c r="P243" s="108">
        <v>-0.58999985456466675</v>
      </c>
      <c r="Q243" s="108">
        <v>-0.58999986946582794</v>
      </c>
      <c r="R243" s="108">
        <v>-0.58999986946582794</v>
      </c>
      <c r="S243" s="109"/>
      <c r="T243" s="108">
        <v>-0.58999986946582794</v>
      </c>
    </row>
    <row r="244" spans="1:20" ht="15.75" hidden="1" thickTop="1" x14ac:dyDescent="0.25">
      <c r="A244" s="45"/>
      <c r="B244" s="86"/>
      <c r="C244" s="86"/>
      <c r="D244" s="38"/>
      <c r="E244" s="8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86"/>
      <c r="T244" s="38"/>
    </row>
    <row r="245" spans="1:20" hidden="1" x14ac:dyDescent="0.25">
      <c r="A245" s="45"/>
      <c r="B245" s="86"/>
      <c r="C245" s="86"/>
      <c r="D245" s="38"/>
      <c r="E245" s="8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86"/>
      <c r="T245" s="38"/>
    </row>
    <row r="246" spans="1:20" ht="15.75" hidden="1" thickBot="1" x14ac:dyDescent="0.3">
      <c r="A246" s="45"/>
      <c r="B246" s="86"/>
      <c r="C246" s="86"/>
      <c r="D246" s="86"/>
      <c r="E246" s="86"/>
      <c r="F246" s="87"/>
      <c r="G246" s="110"/>
      <c r="H246" s="110"/>
      <c r="I246" s="110"/>
      <c r="J246" s="110"/>
      <c r="K246" s="110"/>
      <c r="L246" s="110"/>
      <c r="M246" s="110"/>
      <c r="N246" s="87"/>
      <c r="O246" s="87"/>
      <c r="P246" s="110"/>
      <c r="Q246" s="110"/>
      <c r="R246" s="110"/>
      <c r="S246" s="86"/>
      <c r="T246" s="86"/>
    </row>
    <row r="247" spans="1:20" ht="15.75" hidden="1" thickTop="1" x14ac:dyDescent="0.25">
      <c r="A247" s="111" t="s">
        <v>92</v>
      </c>
      <c r="B247" s="112"/>
      <c r="C247" s="112"/>
      <c r="D247" s="112"/>
      <c r="E247" s="112"/>
      <c r="F247" s="115">
        <v>44378</v>
      </c>
      <c r="G247" s="114">
        <v>44409</v>
      </c>
      <c r="H247" s="114">
        <v>44440</v>
      </c>
      <c r="I247" s="114">
        <v>44470</v>
      </c>
      <c r="J247" s="114">
        <v>44501</v>
      </c>
      <c r="K247" s="114">
        <v>44531</v>
      </c>
      <c r="L247" s="114">
        <v>44562</v>
      </c>
      <c r="M247" s="114">
        <v>44593</v>
      </c>
      <c r="N247" s="115">
        <v>44621</v>
      </c>
      <c r="O247" s="115">
        <v>44652</v>
      </c>
      <c r="P247" s="114">
        <v>44682</v>
      </c>
      <c r="Q247" s="114">
        <v>44713</v>
      </c>
      <c r="R247" s="116" t="s">
        <v>93</v>
      </c>
      <c r="S247" s="112"/>
      <c r="T247" s="117" t="s">
        <v>94</v>
      </c>
    </row>
    <row r="248" spans="1:20" hidden="1" x14ac:dyDescent="0.25">
      <c r="A248" s="65"/>
      <c r="B248" s="27" t="s">
        <v>34</v>
      </c>
      <c r="C248" s="86"/>
      <c r="D248" s="86"/>
      <c r="E248" s="86"/>
      <c r="F248" s="33">
        <v>0</v>
      </c>
      <c r="G248" s="33">
        <v>0.25062656641604009</v>
      </c>
      <c r="H248" s="33">
        <v>0.20551378446115287</v>
      </c>
      <c r="I248" s="33">
        <v>0.20551378446115287</v>
      </c>
      <c r="J248" s="33">
        <v>0.20551378446115287</v>
      </c>
      <c r="K248" s="33">
        <v>0.13283208020050127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87"/>
      <c r="S248" s="86"/>
      <c r="T248" s="86"/>
    </row>
    <row r="249" spans="1:20" hidden="1" x14ac:dyDescent="0.25">
      <c r="A249" s="65"/>
      <c r="B249" s="27" t="s">
        <v>35</v>
      </c>
      <c r="C249" s="86"/>
      <c r="D249" s="86"/>
      <c r="E249" s="86"/>
      <c r="F249" s="33">
        <v>1</v>
      </c>
      <c r="G249" s="33">
        <v>0</v>
      </c>
      <c r="H249" s="33">
        <v>0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87"/>
      <c r="S249" s="86"/>
      <c r="T249" s="86"/>
    </row>
    <row r="250" spans="1:20" hidden="1" x14ac:dyDescent="0.25">
      <c r="A250" s="65"/>
      <c r="B250" s="86"/>
      <c r="D250" s="119" t="s">
        <v>33</v>
      </c>
      <c r="E250" s="86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6"/>
      <c r="T250" s="86"/>
    </row>
    <row r="251" spans="1:20" hidden="1" x14ac:dyDescent="0.25">
      <c r="A251" s="27">
        <v>8011</v>
      </c>
      <c r="B251" s="27" t="s">
        <v>105</v>
      </c>
      <c r="D251" s="120">
        <v>675105.61266003782</v>
      </c>
      <c r="E251" s="86"/>
      <c r="F251" s="38">
        <v>0</v>
      </c>
      <c r="G251" s="38">
        <v>169199.40166918241</v>
      </c>
      <c r="H251" s="38">
        <v>138743.50936872957</v>
      </c>
      <c r="I251" s="38">
        <v>138743.50936872957</v>
      </c>
      <c r="J251" s="38">
        <v>138743.50936872957</v>
      </c>
      <c r="K251" s="38">
        <v>89675.68288466669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54">
        <v>675105.61266003782</v>
      </c>
      <c r="S251" s="86"/>
      <c r="T251" s="87">
        <v>0</v>
      </c>
    </row>
    <row r="252" spans="1:20" hidden="1" x14ac:dyDescent="0.25">
      <c r="A252" s="27">
        <v>8012</v>
      </c>
      <c r="B252" s="27" t="s">
        <v>106</v>
      </c>
      <c r="D252" s="120">
        <v>235809.10116277204</v>
      </c>
      <c r="E252" s="87"/>
      <c r="F252" s="38">
        <v>235809.10116277204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54">
        <v>235809.10116277204</v>
      </c>
      <c r="S252" s="87"/>
      <c r="T252" s="87">
        <v>0</v>
      </c>
    </row>
    <row r="253" spans="1:20" hidden="1" x14ac:dyDescent="0.25">
      <c r="A253" s="27">
        <v>8019</v>
      </c>
      <c r="B253" s="27" t="s">
        <v>107</v>
      </c>
      <c r="D253" s="120">
        <v>0</v>
      </c>
      <c r="E253" s="87"/>
      <c r="F253" s="38">
        <v>0</v>
      </c>
      <c r="G253" s="38">
        <v>0</v>
      </c>
      <c r="H253" s="38">
        <v>0</v>
      </c>
      <c r="I253" s="38"/>
      <c r="J253" s="38"/>
      <c r="K253" s="38"/>
      <c r="L253" s="38"/>
      <c r="M253" s="38"/>
      <c r="N253" s="38"/>
      <c r="O253" s="38"/>
      <c r="P253" s="38"/>
      <c r="Q253" s="38"/>
      <c r="R253" s="54">
        <v>0</v>
      </c>
      <c r="S253" s="87"/>
      <c r="T253" s="87">
        <v>0</v>
      </c>
    </row>
    <row r="254" spans="1:20" hidden="1" x14ac:dyDescent="0.25">
      <c r="A254" s="27">
        <v>8096</v>
      </c>
      <c r="B254" s="27" t="s">
        <v>108</v>
      </c>
      <c r="D254" s="120">
        <v>0</v>
      </c>
      <c r="E254" s="87"/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54">
        <v>0</v>
      </c>
      <c r="S254" s="87"/>
      <c r="T254" s="87">
        <v>0</v>
      </c>
    </row>
    <row r="255" spans="1:20" hidden="1" x14ac:dyDescent="0.25">
      <c r="A255" s="27">
        <v>8098</v>
      </c>
      <c r="B255" s="27" t="s">
        <v>109</v>
      </c>
      <c r="D255" s="120">
        <v>0</v>
      </c>
      <c r="E255" s="87"/>
      <c r="F255" s="38">
        <v>0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54"/>
      <c r="S255" s="87"/>
      <c r="T255" s="87">
        <v>0</v>
      </c>
    </row>
    <row r="256" spans="1:20" hidden="1" x14ac:dyDescent="0.25">
      <c r="A256" s="27">
        <v>8181</v>
      </c>
      <c r="B256" s="27" t="s">
        <v>112</v>
      </c>
      <c r="D256" s="120">
        <v>0</v>
      </c>
      <c r="E256" s="87"/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54">
        <v>0</v>
      </c>
      <c r="S256" s="87"/>
      <c r="T256" s="87">
        <v>0</v>
      </c>
    </row>
    <row r="257" spans="1:20" hidden="1" x14ac:dyDescent="0.25">
      <c r="A257" s="27">
        <v>8221</v>
      </c>
      <c r="B257" s="27" t="s">
        <v>113</v>
      </c>
      <c r="D257" s="120">
        <v>0</v>
      </c>
      <c r="E257" s="87"/>
      <c r="F257" s="57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54">
        <v>0</v>
      </c>
      <c r="S257" s="87"/>
      <c r="T257" s="87">
        <v>0</v>
      </c>
    </row>
    <row r="258" spans="1:20" hidden="1" x14ac:dyDescent="0.25">
      <c r="A258" s="27">
        <v>8223</v>
      </c>
      <c r="B258" s="27" t="s">
        <v>114</v>
      </c>
      <c r="D258" s="120">
        <v>0</v>
      </c>
      <c r="E258" s="87"/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54">
        <v>0</v>
      </c>
      <c r="S258" s="87"/>
      <c r="T258" s="87">
        <v>0</v>
      </c>
    </row>
    <row r="259" spans="1:20" hidden="1" x14ac:dyDescent="0.25">
      <c r="A259" s="27">
        <v>8291</v>
      </c>
      <c r="B259" s="27" t="s">
        <v>115</v>
      </c>
      <c r="D259" s="120">
        <v>24909</v>
      </c>
      <c r="E259" s="87"/>
      <c r="F259" s="38">
        <v>12454.5</v>
      </c>
      <c r="G259" s="38">
        <v>0</v>
      </c>
      <c r="H259" s="38">
        <v>0</v>
      </c>
      <c r="I259" s="38">
        <v>0</v>
      </c>
      <c r="J259" s="38">
        <v>0</v>
      </c>
      <c r="K259" s="38">
        <v>12454.5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54">
        <v>24909</v>
      </c>
      <c r="S259" s="87"/>
      <c r="T259" s="87">
        <v>0</v>
      </c>
    </row>
    <row r="260" spans="1:20" hidden="1" x14ac:dyDescent="0.25">
      <c r="A260" s="27">
        <v>8292</v>
      </c>
      <c r="B260" s="27" t="s">
        <v>116</v>
      </c>
      <c r="D260" s="120">
        <v>4409.5</v>
      </c>
      <c r="E260" s="87"/>
      <c r="F260" s="38">
        <v>2204.75</v>
      </c>
      <c r="G260" s="38">
        <v>0</v>
      </c>
      <c r="H260" s="38">
        <v>0</v>
      </c>
      <c r="I260" s="38">
        <v>0</v>
      </c>
      <c r="J260" s="38">
        <v>0</v>
      </c>
      <c r="K260" s="38">
        <v>2204.75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54">
        <v>4409.5</v>
      </c>
      <c r="S260" s="87"/>
      <c r="T260" s="87">
        <v>0</v>
      </c>
    </row>
    <row r="261" spans="1:20" hidden="1" x14ac:dyDescent="0.25">
      <c r="A261" s="27">
        <v>8294</v>
      </c>
      <c r="B261" s="27" t="s">
        <v>117</v>
      </c>
      <c r="D261" s="120">
        <v>0</v>
      </c>
      <c r="E261" s="87"/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54">
        <v>0</v>
      </c>
      <c r="S261" s="87"/>
      <c r="T261" s="87">
        <v>0</v>
      </c>
    </row>
    <row r="262" spans="1:20" hidden="1" x14ac:dyDescent="0.25">
      <c r="A262" s="27">
        <v>8295</v>
      </c>
      <c r="B262" s="27" t="s">
        <v>118</v>
      </c>
      <c r="D262" s="120">
        <v>0</v>
      </c>
      <c r="E262" s="87"/>
      <c r="F262" s="38">
        <v>0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54">
        <v>0</v>
      </c>
      <c r="S262" s="87"/>
      <c r="T262" s="87">
        <v>0</v>
      </c>
    </row>
    <row r="263" spans="1:20" hidden="1" x14ac:dyDescent="0.25">
      <c r="A263" s="27">
        <v>8296</v>
      </c>
      <c r="B263" s="27" t="s">
        <v>119</v>
      </c>
      <c r="D263" s="120">
        <v>0</v>
      </c>
      <c r="E263" s="87"/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54">
        <v>0</v>
      </c>
      <c r="S263" s="87"/>
      <c r="T263" s="87">
        <v>0</v>
      </c>
    </row>
    <row r="264" spans="1:20" hidden="1" x14ac:dyDescent="0.25">
      <c r="A264" s="27">
        <v>8297</v>
      </c>
      <c r="B264" s="27" t="s">
        <v>120</v>
      </c>
      <c r="D264" s="120">
        <v>0</v>
      </c>
      <c r="E264" s="87"/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54">
        <v>0</v>
      </c>
      <c r="S264" s="87"/>
      <c r="T264" s="87">
        <v>0</v>
      </c>
    </row>
    <row r="265" spans="1:20" hidden="1" x14ac:dyDescent="0.25">
      <c r="A265" s="27">
        <v>8299</v>
      </c>
      <c r="B265" s="27" t="s">
        <v>121</v>
      </c>
      <c r="D265" s="120">
        <v>56334</v>
      </c>
      <c r="E265" s="87"/>
      <c r="F265" s="38">
        <v>0</v>
      </c>
      <c r="G265" s="38">
        <v>56334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54">
        <v>56334</v>
      </c>
      <c r="S265" s="87"/>
      <c r="T265" s="87">
        <v>0</v>
      </c>
    </row>
    <row r="266" spans="1:20" hidden="1" x14ac:dyDescent="0.25">
      <c r="A266" s="27">
        <v>8520</v>
      </c>
      <c r="B266" s="27" t="s">
        <v>124</v>
      </c>
      <c r="D266" s="120">
        <v>0</v>
      </c>
      <c r="E266" s="87"/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54">
        <v>0</v>
      </c>
      <c r="S266" s="87"/>
      <c r="T266" s="87">
        <v>0</v>
      </c>
    </row>
    <row r="267" spans="1:20" hidden="1" x14ac:dyDescent="0.25">
      <c r="A267" s="27">
        <v>8550</v>
      </c>
      <c r="B267" s="27" t="s">
        <v>125</v>
      </c>
      <c r="D267" s="120">
        <v>8453.6059361399984</v>
      </c>
      <c r="E267" s="87"/>
      <c r="F267" s="38">
        <v>0</v>
      </c>
      <c r="G267" s="38">
        <v>8453.6059361399984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54">
        <v>8453.6059361399984</v>
      </c>
      <c r="S267" s="87"/>
      <c r="T267" s="87">
        <v>0</v>
      </c>
    </row>
    <row r="268" spans="1:20" hidden="1" x14ac:dyDescent="0.25">
      <c r="A268" s="27">
        <v>8561</v>
      </c>
      <c r="B268" s="27" t="s">
        <v>126</v>
      </c>
      <c r="D268" s="120">
        <v>37599.75</v>
      </c>
      <c r="E268" s="87"/>
      <c r="F268" s="38">
        <v>18799.875</v>
      </c>
      <c r="G268" s="38">
        <v>0</v>
      </c>
      <c r="H268" s="38">
        <v>0</v>
      </c>
      <c r="I268" s="38">
        <v>18799.875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54">
        <v>37599.75</v>
      </c>
      <c r="S268" s="87"/>
      <c r="T268" s="87">
        <v>0</v>
      </c>
    </row>
    <row r="269" spans="1:20" hidden="1" x14ac:dyDescent="0.25">
      <c r="A269" s="27">
        <v>8562</v>
      </c>
      <c r="B269" s="27" t="s">
        <v>127</v>
      </c>
      <c r="D269" s="120">
        <v>12282.584999999999</v>
      </c>
      <c r="E269" s="87"/>
      <c r="F269" s="38">
        <v>6141.2924999999996</v>
      </c>
      <c r="G269" s="38">
        <v>0</v>
      </c>
      <c r="H269" s="38">
        <v>0</v>
      </c>
      <c r="I269" s="38">
        <v>6141.2924999999996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54">
        <v>12282.584999999999</v>
      </c>
      <c r="S269" s="87"/>
      <c r="T269" s="87">
        <v>0</v>
      </c>
    </row>
    <row r="270" spans="1:20" hidden="1" x14ac:dyDescent="0.25">
      <c r="A270" s="27">
        <v>8591</v>
      </c>
      <c r="B270" s="27" t="s">
        <v>130</v>
      </c>
      <c r="D270" s="120">
        <v>0</v>
      </c>
      <c r="E270" s="87"/>
      <c r="F270" s="38"/>
      <c r="G270" s="38">
        <v>0</v>
      </c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54">
        <v>0</v>
      </c>
      <c r="S270" s="87"/>
      <c r="T270" s="87">
        <v>0</v>
      </c>
    </row>
    <row r="271" spans="1:20" hidden="1" x14ac:dyDescent="0.25">
      <c r="A271" s="27">
        <v>8592</v>
      </c>
      <c r="B271" s="27" t="s">
        <v>131</v>
      </c>
      <c r="D271" s="120">
        <v>0</v>
      </c>
      <c r="E271" s="87"/>
      <c r="F271" s="38">
        <v>0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54">
        <v>0</v>
      </c>
      <c r="S271" s="87"/>
      <c r="T271" s="87">
        <v>0</v>
      </c>
    </row>
    <row r="272" spans="1:20" hidden="1" x14ac:dyDescent="0.25">
      <c r="A272" s="27">
        <v>8593</v>
      </c>
      <c r="B272" s="27" t="s">
        <v>132</v>
      </c>
      <c r="D272" s="120">
        <v>0</v>
      </c>
      <c r="E272" s="87"/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54">
        <v>0</v>
      </c>
      <c r="S272" s="87"/>
      <c r="T272" s="87">
        <v>0</v>
      </c>
    </row>
    <row r="273" spans="1:20" hidden="1" x14ac:dyDescent="0.25">
      <c r="A273" s="27">
        <v>8599</v>
      </c>
      <c r="B273" s="27" t="s">
        <v>134</v>
      </c>
      <c r="D273" s="120">
        <v>0</v>
      </c>
      <c r="E273" s="87"/>
      <c r="F273" s="38">
        <v>0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54">
        <v>0</v>
      </c>
      <c r="S273" s="87"/>
      <c r="T273" s="87">
        <v>0</v>
      </c>
    </row>
    <row r="274" spans="1:20" hidden="1" x14ac:dyDescent="0.25">
      <c r="A274" s="27">
        <v>8634</v>
      </c>
      <c r="B274" s="27" t="s">
        <v>138</v>
      </c>
      <c r="D274" s="120">
        <v>0</v>
      </c>
      <c r="E274" s="87"/>
      <c r="F274" s="38">
        <v>0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54">
        <v>0</v>
      </c>
      <c r="S274" s="87"/>
      <c r="T274" s="87">
        <v>0</v>
      </c>
    </row>
    <row r="275" spans="1:20" hidden="1" x14ac:dyDescent="0.25">
      <c r="A275" s="27">
        <v>8660</v>
      </c>
      <c r="B275" s="27" t="s">
        <v>140</v>
      </c>
      <c r="D275" s="120">
        <v>0</v>
      </c>
      <c r="E275" s="87"/>
      <c r="F275" s="38">
        <v>0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54">
        <v>0</v>
      </c>
      <c r="S275" s="87"/>
      <c r="T275" s="87"/>
    </row>
    <row r="276" spans="1:20" hidden="1" x14ac:dyDescent="0.25">
      <c r="A276" s="27">
        <v>8696</v>
      </c>
      <c r="B276" s="27" t="s">
        <v>148</v>
      </c>
      <c r="D276" s="120">
        <v>0</v>
      </c>
      <c r="E276" s="87"/>
      <c r="F276" s="38">
        <v>0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54">
        <v>0</v>
      </c>
      <c r="S276" s="87"/>
      <c r="T276" s="87"/>
    </row>
    <row r="277" spans="1:20" hidden="1" x14ac:dyDescent="0.25">
      <c r="A277" s="27">
        <v>8692</v>
      </c>
      <c r="B277" s="27" t="s">
        <v>145</v>
      </c>
      <c r="D277" s="120">
        <v>0</v>
      </c>
      <c r="E277" s="87"/>
      <c r="F277" s="38">
        <v>0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54">
        <v>0</v>
      </c>
      <c r="S277" s="87"/>
      <c r="T277" s="87"/>
    </row>
    <row r="278" spans="1:20" hidden="1" x14ac:dyDescent="0.25">
      <c r="A278" s="27">
        <v>8699</v>
      </c>
      <c r="B278" s="27" t="s">
        <v>151</v>
      </c>
      <c r="D278" s="120">
        <v>389.77000000001499</v>
      </c>
      <c r="E278" s="87"/>
      <c r="F278" s="38">
        <v>389.77000000001499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54">
        <v>389.77000000001499</v>
      </c>
      <c r="S278" s="87"/>
      <c r="T278" s="87"/>
    </row>
    <row r="279" spans="1:20" hidden="1" x14ac:dyDescent="0.25">
      <c r="A279" s="27">
        <v>8792</v>
      </c>
      <c r="B279" s="27" t="s">
        <v>152</v>
      </c>
      <c r="D279" s="120">
        <v>0</v>
      </c>
      <c r="E279" s="87"/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54">
        <v>0</v>
      </c>
      <c r="S279" s="87"/>
      <c r="T279" s="87">
        <v>0</v>
      </c>
    </row>
    <row r="280" spans="1:20" hidden="1" x14ac:dyDescent="0.25">
      <c r="A280" s="27">
        <v>8999</v>
      </c>
      <c r="B280" s="27" t="s">
        <v>155</v>
      </c>
      <c r="D280" s="120">
        <v>0</v>
      </c>
      <c r="E280" s="87"/>
      <c r="F280" s="38">
        <v>0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54">
        <v>0</v>
      </c>
      <c r="S280" s="87"/>
      <c r="T280" s="87">
        <v>0</v>
      </c>
    </row>
    <row r="281" spans="1:20" hidden="1" x14ac:dyDescent="0.25">
      <c r="A281" s="27">
        <v>5871</v>
      </c>
      <c r="B281" s="27" t="s">
        <v>236</v>
      </c>
      <c r="D281" s="120">
        <v>0</v>
      </c>
      <c r="E281" s="87"/>
      <c r="F281" s="38">
        <v>0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54">
        <v>0</v>
      </c>
      <c r="S281" s="87"/>
      <c r="T281" s="87">
        <v>0</v>
      </c>
    </row>
    <row r="282" spans="1:20" hidden="1" x14ac:dyDescent="0.25">
      <c r="A282" s="27">
        <v>5872</v>
      </c>
      <c r="B282" s="27" t="s">
        <v>237</v>
      </c>
      <c r="D282" s="120">
        <v>0</v>
      </c>
      <c r="E282" s="87"/>
      <c r="F282" s="38">
        <v>0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54">
        <v>0</v>
      </c>
      <c r="S282" s="87"/>
      <c r="T282" s="87">
        <v>0</v>
      </c>
    </row>
    <row r="283" spans="1:20" hidden="1" x14ac:dyDescent="0.25">
      <c r="A283" s="27">
        <v>7438</v>
      </c>
      <c r="B283" s="27" t="s">
        <v>253</v>
      </c>
      <c r="D283" s="120">
        <v>0</v>
      </c>
      <c r="E283" s="87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54"/>
      <c r="S283" s="87"/>
      <c r="T283" s="87"/>
    </row>
    <row r="284" spans="1:20" ht="15.75" hidden="1" thickBot="1" x14ac:dyDescent="0.3">
      <c r="A284" s="122" t="s">
        <v>93</v>
      </c>
      <c r="B284" s="123"/>
      <c r="C284" s="123"/>
      <c r="D284" s="124">
        <v>1055292.92475895</v>
      </c>
      <c r="E284" s="125"/>
      <c r="F284" s="125">
        <v>275799.28866277204</v>
      </c>
      <c r="G284" s="125">
        <v>233987.0076053224</v>
      </c>
      <c r="H284" s="125">
        <v>138743.50936872957</v>
      </c>
      <c r="I284" s="125">
        <v>163684.67686872958</v>
      </c>
      <c r="J284" s="125">
        <v>138743.50936872957</v>
      </c>
      <c r="K284" s="125">
        <v>104334.93288466669</v>
      </c>
      <c r="L284" s="125">
        <v>0</v>
      </c>
      <c r="M284" s="125">
        <v>0</v>
      </c>
      <c r="N284" s="125">
        <v>0</v>
      </c>
      <c r="O284" s="125">
        <v>0</v>
      </c>
      <c r="P284" s="125">
        <v>0</v>
      </c>
      <c r="Q284" s="125">
        <v>0</v>
      </c>
      <c r="R284" s="125">
        <v>1055292.9247589498</v>
      </c>
      <c r="S284" s="110"/>
      <c r="T284" s="110">
        <v>0</v>
      </c>
    </row>
    <row r="285" spans="1:20" ht="16.5" hidden="1" thickTop="1" thickBot="1" x14ac:dyDescent="0.3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</row>
    <row r="286" spans="1:20" ht="15.75" hidden="1" thickTop="1" x14ac:dyDescent="0.25">
      <c r="A286" s="111" t="s">
        <v>95</v>
      </c>
      <c r="B286" s="112"/>
      <c r="C286" s="112"/>
      <c r="D286" s="112"/>
      <c r="E286" s="112"/>
      <c r="F286" s="115">
        <v>44378</v>
      </c>
      <c r="G286" s="115">
        <v>44409</v>
      </c>
      <c r="H286" s="115">
        <v>44440</v>
      </c>
      <c r="I286" s="115">
        <v>44470</v>
      </c>
      <c r="J286" s="115">
        <v>44501</v>
      </c>
      <c r="K286" s="115">
        <v>44531</v>
      </c>
      <c r="L286" s="115">
        <v>44562</v>
      </c>
      <c r="M286" s="115">
        <v>44593</v>
      </c>
      <c r="N286" s="115">
        <v>44621</v>
      </c>
      <c r="O286" s="115">
        <v>44652</v>
      </c>
      <c r="P286" s="115">
        <v>44682</v>
      </c>
      <c r="Q286" s="115">
        <v>44713</v>
      </c>
      <c r="R286" s="115" t="s">
        <v>93</v>
      </c>
      <c r="S286" s="112"/>
      <c r="T286" s="117" t="s">
        <v>94</v>
      </c>
    </row>
    <row r="287" spans="1:20" hidden="1" x14ac:dyDescent="0.25">
      <c r="A287" s="65"/>
      <c r="B287" s="27" t="s">
        <v>34</v>
      </c>
      <c r="C287" s="86"/>
      <c r="D287" s="86"/>
      <c r="E287" s="86"/>
      <c r="F287" s="33">
        <v>0</v>
      </c>
      <c r="G287" s="33">
        <v>0.25062656641604009</v>
      </c>
      <c r="H287" s="33">
        <v>0.20551378446115287</v>
      </c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</row>
    <row r="288" spans="1:20" hidden="1" x14ac:dyDescent="0.25">
      <c r="A288" s="65"/>
      <c r="B288" s="27" t="s">
        <v>35</v>
      </c>
      <c r="C288" s="86"/>
      <c r="D288" s="86"/>
      <c r="E288" s="86"/>
      <c r="F288" s="33">
        <v>1</v>
      </c>
      <c r="G288" s="33">
        <v>0</v>
      </c>
      <c r="H288" s="33">
        <v>0</v>
      </c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</row>
    <row r="289" spans="1:20" hidden="1" x14ac:dyDescent="0.25">
      <c r="A289" s="65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</row>
    <row r="290" spans="1:20" hidden="1" x14ac:dyDescent="0.25">
      <c r="A290" s="27">
        <v>8011</v>
      </c>
      <c r="B290" s="27" t="s">
        <v>105</v>
      </c>
      <c r="C290" s="86"/>
      <c r="D290" s="120">
        <v>0</v>
      </c>
      <c r="E290" s="86"/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54">
        <v>0</v>
      </c>
      <c r="S290" s="86"/>
      <c r="T290" s="87">
        <v>0</v>
      </c>
    </row>
    <row r="291" spans="1:20" hidden="1" x14ac:dyDescent="0.25">
      <c r="A291" s="27">
        <v>8012</v>
      </c>
      <c r="B291" s="27" t="s">
        <v>106</v>
      </c>
      <c r="C291" s="86"/>
      <c r="D291" s="120">
        <v>0</v>
      </c>
      <c r="E291" s="86"/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54">
        <v>0</v>
      </c>
      <c r="S291" s="87"/>
      <c r="T291" s="87">
        <v>0</v>
      </c>
    </row>
    <row r="292" spans="1:20" hidden="1" x14ac:dyDescent="0.25">
      <c r="A292" s="27">
        <v>8019</v>
      </c>
      <c r="B292" s="27" t="s">
        <v>107</v>
      </c>
      <c r="C292" s="86"/>
      <c r="D292" s="120">
        <v>0</v>
      </c>
      <c r="E292" s="86"/>
      <c r="F292" s="38">
        <v>0</v>
      </c>
      <c r="G292" s="38">
        <v>0</v>
      </c>
      <c r="H292" s="38">
        <v>0</v>
      </c>
      <c r="I292" s="38"/>
      <c r="J292" s="38"/>
      <c r="K292" s="38"/>
      <c r="L292" s="38"/>
      <c r="M292" s="38"/>
      <c r="N292" s="38"/>
      <c r="O292" s="38"/>
      <c r="P292" s="38"/>
      <c r="Q292" s="38"/>
      <c r="R292" s="54">
        <v>0</v>
      </c>
      <c r="S292" s="87"/>
      <c r="T292" s="87">
        <v>0</v>
      </c>
    </row>
    <row r="293" spans="1:20" hidden="1" x14ac:dyDescent="0.25">
      <c r="A293" s="27">
        <v>8096</v>
      </c>
      <c r="B293" s="27" t="s">
        <v>108</v>
      </c>
      <c r="C293" s="86"/>
      <c r="D293" s="120">
        <v>0</v>
      </c>
      <c r="E293" s="86"/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54">
        <v>0</v>
      </c>
      <c r="S293" s="87"/>
      <c r="T293" s="87">
        <v>0</v>
      </c>
    </row>
    <row r="294" spans="1:20" hidden="1" x14ac:dyDescent="0.25">
      <c r="A294" s="27">
        <v>8098</v>
      </c>
      <c r="B294" s="27" t="s">
        <v>109</v>
      </c>
      <c r="C294" s="86"/>
      <c r="D294" s="120">
        <v>0</v>
      </c>
      <c r="E294" s="86"/>
      <c r="F294" s="38">
        <v>0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54">
        <v>0</v>
      </c>
      <c r="S294" s="87"/>
      <c r="T294" s="87">
        <v>0</v>
      </c>
    </row>
    <row r="295" spans="1:20" hidden="1" x14ac:dyDescent="0.25">
      <c r="A295" s="27">
        <v>8181</v>
      </c>
      <c r="B295" s="27" t="s">
        <v>112</v>
      </c>
      <c r="C295" s="86"/>
      <c r="D295" s="120">
        <v>0</v>
      </c>
      <c r="E295" s="86"/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54">
        <v>0</v>
      </c>
      <c r="S295" s="87"/>
      <c r="T295" s="87">
        <v>0</v>
      </c>
    </row>
    <row r="296" spans="1:20" hidden="1" x14ac:dyDescent="0.25">
      <c r="A296" s="27">
        <v>8221</v>
      </c>
      <c r="B296" s="27" t="s">
        <v>113</v>
      </c>
      <c r="C296" s="86"/>
      <c r="D296" s="120">
        <v>0</v>
      </c>
      <c r="E296" s="86"/>
      <c r="F296" s="57">
        <v>0</v>
      </c>
      <c r="G296" s="38">
        <v>0</v>
      </c>
      <c r="H296" s="38">
        <v>0</v>
      </c>
      <c r="I296" s="38"/>
      <c r="J296" s="38"/>
      <c r="K296" s="38"/>
      <c r="L296" s="38"/>
      <c r="M296" s="38"/>
      <c r="N296" s="38"/>
      <c r="O296" s="38"/>
      <c r="P296" s="38"/>
      <c r="Q296" s="38"/>
      <c r="R296" s="54">
        <v>0</v>
      </c>
      <c r="S296" s="87"/>
      <c r="T296" s="87">
        <v>0</v>
      </c>
    </row>
    <row r="297" spans="1:20" hidden="1" x14ac:dyDescent="0.25">
      <c r="A297" s="27">
        <v>8223</v>
      </c>
      <c r="B297" s="27" t="s">
        <v>114</v>
      </c>
      <c r="C297" s="86"/>
      <c r="D297" s="120">
        <v>0</v>
      </c>
      <c r="E297" s="86"/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54">
        <v>0</v>
      </c>
      <c r="S297" s="87"/>
      <c r="T297" s="87">
        <v>0</v>
      </c>
    </row>
    <row r="298" spans="1:20" hidden="1" x14ac:dyDescent="0.25">
      <c r="A298" s="27">
        <v>8291</v>
      </c>
      <c r="B298" s="27" t="s">
        <v>115</v>
      </c>
      <c r="C298" s="86"/>
      <c r="D298" s="120">
        <v>0</v>
      </c>
      <c r="E298" s="86"/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54">
        <v>0</v>
      </c>
      <c r="S298" s="87"/>
      <c r="T298" s="87">
        <v>0</v>
      </c>
    </row>
    <row r="299" spans="1:20" hidden="1" x14ac:dyDescent="0.25">
      <c r="A299" s="27">
        <v>8292</v>
      </c>
      <c r="B299" s="27" t="s">
        <v>116</v>
      </c>
      <c r="C299" s="86"/>
      <c r="D299" s="120">
        <v>0</v>
      </c>
      <c r="E299" s="86"/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54">
        <v>0</v>
      </c>
      <c r="S299" s="87"/>
      <c r="T299" s="87">
        <v>0</v>
      </c>
    </row>
    <row r="300" spans="1:20" hidden="1" x14ac:dyDescent="0.25">
      <c r="A300" s="27">
        <v>8294</v>
      </c>
      <c r="B300" s="27" t="s">
        <v>117</v>
      </c>
      <c r="C300" s="86"/>
      <c r="D300" s="120">
        <v>0</v>
      </c>
      <c r="E300" s="86"/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54">
        <v>0</v>
      </c>
      <c r="S300" s="87"/>
      <c r="T300" s="87">
        <v>0</v>
      </c>
    </row>
    <row r="301" spans="1:20" hidden="1" x14ac:dyDescent="0.25">
      <c r="A301" s="27">
        <v>8295</v>
      </c>
      <c r="B301" s="27" t="s">
        <v>118</v>
      </c>
      <c r="C301" s="86"/>
      <c r="D301" s="120">
        <v>0</v>
      </c>
      <c r="E301" s="86"/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54">
        <v>0</v>
      </c>
      <c r="S301" s="87"/>
      <c r="T301" s="87">
        <v>0</v>
      </c>
    </row>
    <row r="302" spans="1:20" hidden="1" x14ac:dyDescent="0.25">
      <c r="A302" s="27">
        <v>8296</v>
      </c>
      <c r="B302" s="27" t="s">
        <v>119</v>
      </c>
      <c r="C302" s="86"/>
      <c r="D302" s="120">
        <v>0</v>
      </c>
      <c r="E302" s="86"/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54">
        <v>0</v>
      </c>
      <c r="S302" s="87"/>
      <c r="T302" s="87">
        <v>0</v>
      </c>
    </row>
    <row r="303" spans="1:20" hidden="1" x14ac:dyDescent="0.25">
      <c r="A303" s="27">
        <v>8299</v>
      </c>
      <c r="B303" s="27" t="s">
        <v>121</v>
      </c>
      <c r="C303" s="86"/>
      <c r="D303" s="120">
        <v>0</v>
      </c>
      <c r="E303" s="86"/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54">
        <v>0</v>
      </c>
      <c r="S303" s="87"/>
      <c r="T303" s="87">
        <v>0</v>
      </c>
    </row>
    <row r="304" spans="1:20" hidden="1" x14ac:dyDescent="0.25">
      <c r="A304" s="27">
        <v>8520</v>
      </c>
      <c r="B304" s="27" t="s">
        <v>124</v>
      </c>
      <c r="C304" s="86"/>
      <c r="D304" s="120">
        <v>0</v>
      </c>
      <c r="E304" s="86"/>
      <c r="F304" s="57">
        <v>0</v>
      </c>
      <c r="G304" s="38">
        <v>0</v>
      </c>
      <c r="H304" s="38">
        <v>0</v>
      </c>
      <c r="I304" s="38"/>
      <c r="J304" s="38"/>
      <c r="K304" s="38"/>
      <c r="L304" s="38"/>
      <c r="M304" s="38"/>
      <c r="N304" s="38"/>
      <c r="O304" s="38"/>
      <c r="P304" s="38"/>
      <c r="Q304" s="38"/>
      <c r="R304" s="54">
        <v>0</v>
      </c>
      <c r="S304" s="87"/>
      <c r="T304" s="87">
        <v>0</v>
      </c>
    </row>
    <row r="305" spans="1:20" hidden="1" x14ac:dyDescent="0.25">
      <c r="A305" s="27">
        <v>8550</v>
      </c>
      <c r="B305" s="27" t="s">
        <v>125</v>
      </c>
      <c r="C305" s="86"/>
      <c r="D305" s="120">
        <v>0</v>
      </c>
      <c r="E305" s="86"/>
      <c r="F305" s="57">
        <v>0</v>
      </c>
      <c r="G305" s="38">
        <v>0</v>
      </c>
      <c r="H305" s="38">
        <v>0</v>
      </c>
      <c r="I305" s="38"/>
      <c r="J305" s="38"/>
      <c r="K305" s="38"/>
      <c r="L305" s="38"/>
      <c r="M305" s="38"/>
      <c r="N305" s="38"/>
      <c r="O305" s="38"/>
      <c r="P305" s="38"/>
      <c r="Q305" s="38"/>
      <c r="R305" s="54">
        <v>0</v>
      </c>
      <c r="S305" s="87"/>
      <c r="T305" s="87">
        <v>0</v>
      </c>
    </row>
    <row r="306" spans="1:20" hidden="1" x14ac:dyDescent="0.25">
      <c r="A306" s="27">
        <v>8561</v>
      </c>
      <c r="B306" s="27" t="s">
        <v>126</v>
      </c>
      <c r="C306" s="86"/>
      <c r="D306" s="120">
        <v>0</v>
      </c>
      <c r="E306" s="86"/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54">
        <v>0</v>
      </c>
      <c r="S306" s="87"/>
      <c r="T306" s="87">
        <v>0</v>
      </c>
    </row>
    <row r="307" spans="1:20" hidden="1" x14ac:dyDescent="0.25">
      <c r="A307" s="27">
        <v>8562</v>
      </c>
      <c r="B307" s="27" t="s">
        <v>127</v>
      </c>
      <c r="C307" s="86"/>
      <c r="D307" s="120">
        <v>0</v>
      </c>
      <c r="E307" s="86"/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54">
        <v>0</v>
      </c>
      <c r="S307" s="87"/>
      <c r="T307" s="87">
        <v>0</v>
      </c>
    </row>
    <row r="308" spans="1:20" hidden="1" x14ac:dyDescent="0.25">
      <c r="A308" s="27">
        <v>8591</v>
      </c>
      <c r="B308" s="27" t="s">
        <v>130</v>
      </c>
      <c r="C308" s="86"/>
      <c r="D308" s="120">
        <v>0</v>
      </c>
      <c r="E308" s="86"/>
      <c r="F308" s="38"/>
      <c r="G308" s="38"/>
      <c r="H308" s="38"/>
      <c r="I308" s="38"/>
      <c r="J308" s="38"/>
      <c r="K308" s="38"/>
      <c r="L308" s="38">
        <v>0</v>
      </c>
      <c r="M308" s="38"/>
      <c r="N308" s="38"/>
      <c r="O308" s="38"/>
      <c r="P308" s="38"/>
      <c r="Q308" s="38"/>
      <c r="R308" s="54">
        <v>0</v>
      </c>
      <c r="S308" s="87"/>
      <c r="T308" s="87">
        <v>0</v>
      </c>
    </row>
    <row r="309" spans="1:20" hidden="1" x14ac:dyDescent="0.25">
      <c r="A309" s="27">
        <v>8592</v>
      </c>
      <c r="B309" s="27" t="s">
        <v>131</v>
      </c>
      <c r="C309" s="86"/>
      <c r="D309" s="120">
        <v>0</v>
      </c>
      <c r="E309" s="8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54">
        <v>0</v>
      </c>
      <c r="S309" s="87"/>
      <c r="T309" s="87">
        <v>0</v>
      </c>
    </row>
    <row r="310" spans="1:20" hidden="1" x14ac:dyDescent="0.25">
      <c r="A310" s="27">
        <v>8593</v>
      </c>
      <c r="B310" s="27" t="s">
        <v>132</v>
      </c>
      <c r="C310" s="86"/>
      <c r="D310" s="120">
        <v>0</v>
      </c>
      <c r="E310" s="8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54">
        <v>0</v>
      </c>
      <c r="S310" s="87"/>
      <c r="T310" s="87">
        <v>0</v>
      </c>
    </row>
    <row r="311" spans="1:20" hidden="1" x14ac:dyDescent="0.25">
      <c r="A311" s="27">
        <v>8599</v>
      </c>
      <c r="B311" s="27" t="s">
        <v>134</v>
      </c>
      <c r="C311" s="86"/>
      <c r="D311" s="120">
        <v>0</v>
      </c>
      <c r="E311" s="86"/>
      <c r="F311" s="38">
        <v>0</v>
      </c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54">
        <v>0</v>
      </c>
      <c r="S311" s="87"/>
      <c r="T311" s="87">
        <v>0</v>
      </c>
    </row>
    <row r="312" spans="1:20" hidden="1" x14ac:dyDescent="0.25">
      <c r="A312" s="27">
        <v>8634</v>
      </c>
      <c r="B312" s="27" t="s">
        <v>138</v>
      </c>
      <c r="C312" s="86"/>
      <c r="D312" s="120">
        <v>0</v>
      </c>
      <c r="E312" s="86"/>
      <c r="F312" s="38">
        <v>0</v>
      </c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54">
        <v>0</v>
      </c>
      <c r="S312" s="87"/>
      <c r="T312" s="87">
        <v>0</v>
      </c>
    </row>
    <row r="313" spans="1:20" hidden="1" x14ac:dyDescent="0.25">
      <c r="A313" s="27">
        <v>8660</v>
      </c>
      <c r="B313" s="27" t="s">
        <v>140</v>
      </c>
      <c r="C313" s="86"/>
      <c r="D313" s="120">
        <v>0</v>
      </c>
      <c r="E313" s="86"/>
      <c r="F313" s="38">
        <v>0</v>
      </c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54">
        <v>0</v>
      </c>
      <c r="S313" s="87"/>
      <c r="T313" s="87">
        <v>0</v>
      </c>
    </row>
    <row r="314" spans="1:20" hidden="1" x14ac:dyDescent="0.25">
      <c r="A314" s="27">
        <v>8699</v>
      </c>
      <c r="B314" s="27" t="s">
        <v>151</v>
      </c>
      <c r="C314" s="86"/>
      <c r="D314" s="120">
        <v>-389.77000000001499</v>
      </c>
      <c r="E314" s="86"/>
      <c r="F314" s="38">
        <v>-389.77000000001499</v>
      </c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54">
        <v>-389.77000000001499</v>
      </c>
      <c r="S314" s="87"/>
      <c r="T314" s="87">
        <v>0</v>
      </c>
    </row>
    <row r="315" spans="1:20" hidden="1" x14ac:dyDescent="0.25">
      <c r="A315" s="27">
        <v>8792</v>
      </c>
      <c r="B315" s="27" t="s">
        <v>152</v>
      </c>
      <c r="C315" s="86"/>
      <c r="D315" s="120">
        <v>0</v>
      </c>
      <c r="E315" s="86"/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54">
        <v>0</v>
      </c>
      <c r="S315" s="87"/>
      <c r="T315" s="87">
        <v>0</v>
      </c>
    </row>
    <row r="316" spans="1:20" hidden="1" x14ac:dyDescent="0.25">
      <c r="A316" s="27">
        <v>8999</v>
      </c>
      <c r="B316" s="27" t="s">
        <v>155</v>
      </c>
      <c r="C316" s="86"/>
      <c r="D316" s="120">
        <v>0</v>
      </c>
      <c r="E316" s="86"/>
      <c r="F316" s="38">
        <v>0</v>
      </c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54">
        <v>0</v>
      </c>
      <c r="S316" s="87"/>
      <c r="T316" s="87">
        <v>0</v>
      </c>
    </row>
    <row r="317" spans="1:20" hidden="1" x14ac:dyDescent="0.25">
      <c r="A317" s="27">
        <v>5872</v>
      </c>
      <c r="B317" s="27" t="s">
        <v>237</v>
      </c>
      <c r="C317" s="86"/>
      <c r="D317" s="120">
        <v>0</v>
      </c>
      <c r="E317" s="86"/>
      <c r="F317" s="38">
        <v>0</v>
      </c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54">
        <v>0</v>
      </c>
      <c r="S317" s="87"/>
      <c r="T317" s="87">
        <v>0</v>
      </c>
    </row>
    <row r="318" spans="1:20" hidden="1" x14ac:dyDescent="0.25">
      <c r="A318" s="27">
        <v>5871</v>
      </c>
      <c r="B318" s="27" t="s">
        <v>236</v>
      </c>
      <c r="C318" s="86"/>
      <c r="D318" s="120">
        <v>0</v>
      </c>
      <c r="E318" s="86"/>
      <c r="F318" s="38">
        <v>0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54">
        <v>0</v>
      </c>
      <c r="S318" s="87"/>
      <c r="T318" s="87">
        <v>0</v>
      </c>
    </row>
    <row r="319" spans="1:20" hidden="1" x14ac:dyDescent="0.25">
      <c r="A319" s="27">
        <v>7438</v>
      </c>
      <c r="B319" s="27" t="s">
        <v>253</v>
      </c>
      <c r="C319" s="86"/>
      <c r="D319" s="120">
        <v>0</v>
      </c>
      <c r="E319" s="86"/>
      <c r="F319" s="38">
        <v>0</v>
      </c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54">
        <v>0</v>
      </c>
      <c r="S319" s="87"/>
      <c r="T319" s="87">
        <v>0</v>
      </c>
    </row>
    <row r="320" spans="1:20" ht="15.75" hidden="1" thickBot="1" x14ac:dyDescent="0.3">
      <c r="A320" s="122" t="s">
        <v>93</v>
      </c>
      <c r="B320" s="123"/>
      <c r="C320" s="123"/>
      <c r="D320" s="124">
        <v>-389.77000000001499</v>
      </c>
      <c r="E320" s="125"/>
      <c r="F320" s="125">
        <v>-389.77000000001499</v>
      </c>
      <c r="G320" s="125">
        <v>0</v>
      </c>
      <c r="H320" s="125">
        <v>0</v>
      </c>
      <c r="I320" s="125">
        <v>0</v>
      </c>
      <c r="J320" s="125">
        <v>0</v>
      </c>
      <c r="K320" s="125">
        <v>0</v>
      </c>
      <c r="L320" s="125">
        <v>0</v>
      </c>
      <c r="M320" s="125">
        <v>0</v>
      </c>
      <c r="N320" s="125">
        <v>0</v>
      </c>
      <c r="O320" s="125">
        <v>0</v>
      </c>
      <c r="P320" s="125">
        <v>0</v>
      </c>
      <c r="Q320" s="125">
        <v>0</v>
      </c>
      <c r="R320" s="125">
        <v>-389.77000000001499</v>
      </c>
      <c r="S320" s="110"/>
      <c r="T320" s="110">
        <v>0</v>
      </c>
    </row>
    <row r="321" spans="1:20" ht="15.75" hidden="1" thickTop="1" x14ac:dyDescent="0.2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</row>
  </sheetData>
  <conditionalFormatting sqref="M24">
    <cfRule type="expression" dxfId="94" priority="113">
      <formula>RIGHT($B$24,3)="Lag"</formula>
    </cfRule>
    <cfRule type="expression" dxfId="93" priority="114">
      <formula>RIGHT($B$24,4)="Time"</formula>
    </cfRule>
  </conditionalFormatting>
  <conditionalFormatting sqref="F210:R210">
    <cfRule type="expression" dxfId="92" priority="101">
      <formula>F$210&lt;0</formula>
    </cfRule>
  </conditionalFormatting>
  <conditionalFormatting sqref="T210:T211">
    <cfRule type="expression" dxfId="91" priority="98" stopIfTrue="1">
      <formula>$T$210&lt;0</formula>
    </cfRule>
  </conditionalFormatting>
  <conditionalFormatting sqref="T210:T211">
    <cfRule type="expression" dxfId="90" priority="99" stopIfTrue="1">
      <formula>$T$210&lt;Ending_Cash_Percent_for_Green.School_Info_Sheet*$T$184</formula>
    </cfRule>
    <cfRule type="expression" dxfId="89" priority="100">
      <formula>$T$210&gt;=Ending_Cash_Percent_for_Green.School_Info_Sheet*$T$184</formula>
    </cfRule>
  </conditionalFormatting>
  <conditionalFormatting sqref="T20:T34 T180:T186 T85:T116 T36:T41 T51:T69 T118:T129 T43:T49 T71:T83 T135:T177 T131:T133 T188:T209">
    <cfRule type="expression" dxfId="88" priority="94" stopIfTrue="1">
      <formula>$T$186&lt;0</formula>
    </cfRule>
  </conditionalFormatting>
  <conditionalFormatting sqref="T20:T34 T180:T186 T85:T116 T36:T41 T51:T69 T118:T129 T43:T49 T71:T83 T135:T177 T131:T133 T188:T209">
    <cfRule type="expression" dxfId="87" priority="95" stopIfTrue="1">
      <formula>T$186&lt;Net_Income_Target_for_Orange.Reference_Tables_Sheet*T$184</formula>
    </cfRule>
    <cfRule type="expression" dxfId="86" priority="96" stopIfTrue="1">
      <formula>$T$186&lt;Net_Income_Percent_for_Green.School_Info_Sheet*$T$184</formula>
    </cfRule>
    <cfRule type="expression" dxfId="85" priority="97">
      <formula>$T$186&gt;=Net_Income_Percent_for_Green.School_Info_Sheet*$T$184</formula>
    </cfRule>
  </conditionalFormatting>
  <conditionalFormatting sqref="F38:R38 F83:Q83 F63:Q64 F21:Q30 F32:Q32 F110:Q111 F113:Q114 F184:Q186 F85:R85 F180:R180 F86:Q106 F51:Q51 F50:R50 F81:R82 F108:Q108 F107:R107 F176:Q177 F175:R175 F166:Q174 F52:J52 F119:Q129 F137:Q164 F133:Q133 F132:R132 F36:Q37 F39:Q41 F131:Q131 F135:R135 G134:R134 F188:Q210">
    <cfRule type="expression" dxfId="84" priority="116">
      <formula>F$21&lt;=$R$4</formula>
    </cfRule>
  </conditionalFormatting>
  <conditionalFormatting sqref="R39:R41 R83 R63:R64 R21:R30 R32 R197:R210 R36:R37 R183:R186 R86:R106 F136:Q136 R51 R108:R114 R176:R177 R166:R174 F182:Q183 R118:R129 R133 R136:R164 R131 R116 R188:R192">
    <cfRule type="expression" dxfId="83" priority="117">
      <formula>EOMONTH($Q$21,0)=$R$4</formula>
    </cfRule>
  </conditionalFormatting>
  <conditionalFormatting sqref="F31:Q31">
    <cfRule type="expression" dxfId="82" priority="92">
      <formula>F$21&lt;=$R$4</formula>
    </cfRule>
  </conditionalFormatting>
  <conditionalFormatting sqref="R31">
    <cfRule type="expression" dxfId="81" priority="93">
      <formula>EOMONTH($Q$21,0)=$R$4</formula>
    </cfRule>
  </conditionalFormatting>
  <conditionalFormatting sqref="F33:Q33">
    <cfRule type="expression" dxfId="80" priority="90">
      <formula>F$21&lt;=$R$4</formula>
    </cfRule>
  </conditionalFormatting>
  <conditionalFormatting sqref="R33">
    <cfRule type="expression" dxfId="79" priority="91">
      <formula>EOMONTH($Q$21,0)=$R$4</formula>
    </cfRule>
  </conditionalFormatting>
  <conditionalFormatting sqref="F34:Q34">
    <cfRule type="expression" dxfId="78" priority="88">
      <formula>F$21&lt;=$R$4</formula>
    </cfRule>
  </conditionalFormatting>
  <conditionalFormatting sqref="R34">
    <cfRule type="expression" dxfId="77" priority="89">
      <formula>EOMONTH($Q$21,0)=$R$4</formula>
    </cfRule>
  </conditionalFormatting>
  <conditionalFormatting sqref="F109:Q109">
    <cfRule type="expression" dxfId="76" priority="87">
      <formula>F$21&lt;=$R$4</formula>
    </cfRule>
  </conditionalFormatting>
  <conditionalFormatting sqref="F112:Q112">
    <cfRule type="expression" dxfId="75" priority="86">
      <formula>F$21&lt;=$R$4</formula>
    </cfRule>
  </conditionalFormatting>
  <conditionalFormatting sqref="R193:R196">
    <cfRule type="expression" dxfId="74" priority="81">
      <formula>EOMONTH($Q$21,0)=$R$4</formula>
    </cfRule>
  </conditionalFormatting>
  <conditionalFormatting sqref="R182">
    <cfRule type="expression" dxfId="73" priority="80">
      <formula>EOMONTH($Q$21,0)=$R$4</formula>
    </cfRule>
  </conditionalFormatting>
  <conditionalFormatting sqref="F118:Q118">
    <cfRule type="expression" dxfId="72" priority="79">
      <formula>F$21&lt;=$R$4</formula>
    </cfRule>
  </conditionalFormatting>
  <conditionalFormatting sqref="T35">
    <cfRule type="expression" dxfId="71" priority="73" stopIfTrue="1">
      <formula>$T$186&lt;0</formula>
    </cfRule>
  </conditionalFormatting>
  <conditionalFormatting sqref="T35">
    <cfRule type="expression" dxfId="70" priority="74" stopIfTrue="1">
      <formula>T$186&lt;Net_Income_Target_for_Orange.Reference_Tables_Sheet*T$184</formula>
    </cfRule>
    <cfRule type="expression" dxfId="69" priority="75" stopIfTrue="1">
      <formula>$T$186&lt;Net_Income_Percent_for_Green.School_Info_Sheet*$T$184</formula>
    </cfRule>
    <cfRule type="expression" dxfId="68" priority="76">
      <formula>$T$186&gt;=Net_Income_Percent_for_Green.School_Info_Sheet*$T$184</formula>
    </cfRule>
  </conditionalFormatting>
  <conditionalFormatting sqref="F35:Q35">
    <cfRule type="expression" dxfId="67" priority="77">
      <formula>F$21&lt;=$R$4</formula>
    </cfRule>
  </conditionalFormatting>
  <conditionalFormatting sqref="R35">
    <cfRule type="expression" dxfId="66" priority="78">
      <formula>EOMONTH($Q$21,0)=$R$4</formula>
    </cfRule>
  </conditionalFormatting>
  <conditionalFormatting sqref="T84">
    <cfRule type="expression" dxfId="65" priority="66" stopIfTrue="1">
      <formula>$T$186&lt;0</formula>
    </cfRule>
  </conditionalFormatting>
  <conditionalFormatting sqref="T84">
    <cfRule type="expression" dxfId="64" priority="67" stopIfTrue="1">
      <formula>T$186&lt;Net_Income_Target_for_Orange.Reference_Tables_Sheet*T$184</formula>
    </cfRule>
    <cfRule type="expression" dxfId="63" priority="68" stopIfTrue="1">
      <formula>$T$186&lt;Net_Income_Percent_for_Green.School_Info_Sheet*$T$184</formula>
    </cfRule>
    <cfRule type="expression" dxfId="62" priority="69">
      <formula>$T$186&gt;=Net_Income_Percent_for_Green.School_Info_Sheet*$T$184</formula>
    </cfRule>
  </conditionalFormatting>
  <conditionalFormatting sqref="F84:R84">
    <cfRule type="expression" dxfId="61" priority="72">
      <formula>F$21&lt;=$R$4</formula>
    </cfRule>
  </conditionalFormatting>
  <conditionalFormatting sqref="F181:Q181">
    <cfRule type="expression" dxfId="60" priority="64">
      <formula>F$21&lt;=$R$4</formula>
    </cfRule>
  </conditionalFormatting>
  <conditionalFormatting sqref="R181">
    <cfRule type="expression" dxfId="59" priority="65">
      <formula>EOMONTH($Q$21,0)=$R$4</formula>
    </cfRule>
  </conditionalFormatting>
  <conditionalFormatting sqref="T178:T179">
    <cfRule type="expression" dxfId="58" priority="58" stopIfTrue="1">
      <formula>$T$186&lt;0</formula>
    </cfRule>
  </conditionalFormatting>
  <conditionalFormatting sqref="T178:T179">
    <cfRule type="expression" dxfId="57" priority="59" stopIfTrue="1">
      <formula>T$186&lt;Net_Income_Target_for_Orange.Reference_Tables_Sheet*T$184</formula>
    </cfRule>
    <cfRule type="expression" dxfId="56" priority="60" stopIfTrue="1">
      <formula>$T$186&lt;Net_Income_Percent_for_Green.School_Info_Sheet*$T$184</formula>
    </cfRule>
    <cfRule type="expression" dxfId="55" priority="61">
      <formula>$T$186&gt;=Net_Income_Percent_for_Green.School_Info_Sheet*$T$184</formula>
    </cfRule>
  </conditionalFormatting>
  <conditionalFormatting sqref="F178:Q179">
    <cfRule type="expression" dxfId="54" priority="62">
      <formula>F$21&lt;=$R$4</formula>
    </cfRule>
  </conditionalFormatting>
  <conditionalFormatting sqref="R178:R179">
    <cfRule type="expression" dxfId="53" priority="63">
      <formula>EOMONTH($Q$21,0)=$R$4</formula>
    </cfRule>
  </conditionalFormatting>
  <conditionalFormatting sqref="T50">
    <cfRule type="expression" dxfId="52" priority="54" stopIfTrue="1">
      <formula>$T$186&lt;0</formula>
    </cfRule>
  </conditionalFormatting>
  <conditionalFormatting sqref="T50">
    <cfRule type="expression" dxfId="51" priority="55" stopIfTrue="1">
      <formula>T$186&lt;Net_Income_Target_for_Orange.Reference_Tables_Sheet*T$184</formula>
    </cfRule>
    <cfRule type="expression" dxfId="50" priority="56" stopIfTrue="1">
      <formula>$T$186&lt;Net_Income_Percent_for_Green.School_Info_Sheet*$T$184</formula>
    </cfRule>
    <cfRule type="expression" dxfId="49" priority="57">
      <formula>$T$186&gt;=Net_Income_Percent_for_Green.School_Info_Sheet*$T$184</formula>
    </cfRule>
  </conditionalFormatting>
  <conditionalFormatting sqref="R52">
    <cfRule type="expression" dxfId="48" priority="53">
      <formula>EOMONTH($Q$21,0)=$R$4</formula>
    </cfRule>
  </conditionalFormatting>
  <conditionalFormatting sqref="K52:Q52">
    <cfRule type="expression" dxfId="47" priority="52">
      <formula>K$21&lt;=$R$4</formula>
    </cfRule>
  </conditionalFormatting>
  <conditionalFormatting sqref="F43:Q49">
    <cfRule type="expression" dxfId="46" priority="51">
      <formula>F$21&lt;=$R$4</formula>
    </cfRule>
  </conditionalFormatting>
  <conditionalFormatting sqref="R43:R49">
    <cfRule type="expression" dxfId="45" priority="50">
      <formula>EOMONTH($Q$21,0)=$R$4</formula>
    </cfRule>
  </conditionalFormatting>
  <conditionalFormatting sqref="F53:Q53 F57:Q57 F59:Q62 F54:R56">
    <cfRule type="expression" dxfId="44" priority="49">
      <formula>F$21&lt;=$R$4</formula>
    </cfRule>
  </conditionalFormatting>
  <conditionalFormatting sqref="R53 R57 R59:R62">
    <cfRule type="expression" dxfId="43" priority="48">
      <formula>EOMONTH($Q$21,0)=$R$4</formula>
    </cfRule>
  </conditionalFormatting>
  <conditionalFormatting sqref="F65:Q69 F71:Q72 F73:R79">
    <cfRule type="expression" dxfId="42" priority="47">
      <formula>F$21&lt;=$R$4</formula>
    </cfRule>
  </conditionalFormatting>
  <conditionalFormatting sqref="R65:R66">
    <cfRule type="expression" dxfId="41" priority="46">
      <formula>EOMONTH($Q$21,0)=$R$4</formula>
    </cfRule>
  </conditionalFormatting>
  <conditionalFormatting sqref="R67:R69 R71:R72">
    <cfRule type="expression" dxfId="40" priority="45">
      <formula>EOMONTH($Q$21,0)=$R$4</formula>
    </cfRule>
  </conditionalFormatting>
  <conditionalFormatting sqref="F80:Q80">
    <cfRule type="expression" dxfId="39" priority="44">
      <formula>F$21&lt;=$R$4</formula>
    </cfRule>
  </conditionalFormatting>
  <conditionalFormatting sqref="R80">
    <cfRule type="expression" dxfId="38" priority="43">
      <formula>EOMONTH($Q$21,0)=$R$4</formula>
    </cfRule>
  </conditionalFormatting>
  <conditionalFormatting sqref="T117">
    <cfRule type="expression" dxfId="37" priority="38" stopIfTrue="1">
      <formula>$T$186&lt;0</formula>
    </cfRule>
  </conditionalFormatting>
  <conditionalFormatting sqref="T117">
    <cfRule type="expression" dxfId="36" priority="39" stopIfTrue="1">
      <formula>T$186&lt;Net_Income_Target_for_Orange.Reference_Tables_Sheet*T$184</formula>
    </cfRule>
    <cfRule type="expression" dxfId="35" priority="40" stopIfTrue="1">
      <formula>$T$186&lt;Net_Income_Percent_for_Green.School_Info_Sheet*$T$184</formula>
    </cfRule>
    <cfRule type="expression" dxfId="34" priority="41">
      <formula>$T$186&gt;=Net_Income_Percent_for_Green.School_Info_Sheet*$T$184</formula>
    </cfRule>
  </conditionalFormatting>
  <conditionalFormatting sqref="R117">
    <cfRule type="expression" dxfId="33" priority="42">
      <formula>EOMONTH($Q$21,0)=$R$4</formula>
    </cfRule>
  </conditionalFormatting>
  <conditionalFormatting sqref="F117:Q117">
    <cfRule type="expression" dxfId="32" priority="37">
      <formula>F$21&lt;=$R$4</formula>
    </cfRule>
  </conditionalFormatting>
  <conditionalFormatting sqref="R165">
    <cfRule type="expression" dxfId="31" priority="35">
      <formula>EOMONTH($Q$21,0)=$R$4</formula>
    </cfRule>
  </conditionalFormatting>
  <conditionalFormatting sqref="F165:Q165">
    <cfRule type="expression" dxfId="30" priority="36">
      <formula>F$21&lt;=$R$4</formula>
    </cfRule>
  </conditionalFormatting>
  <conditionalFormatting sqref="F116:Q116">
    <cfRule type="expression" dxfId="29" priority="34">
      <formula>F$21&lt;=$R$4</formula>
    </cfRule>
  </conditionalFormatting>
  <conditionalFormatting sqref="F58:Q58">
    <cfRule type="expression" dxfId="28" priority="33">
      <formula>F$21&lt;=$R$4</formula>
    </cfRule>
  </conditionalFormatting>
  <conditionalFormatting sqref="R58">
    <cfRule type="expression" dxfId="27" priority="32">
      <formula>EOMONTH($Q$21,0)=$R$4</formula>
    </cfRule>
  </conditionalFormatting>
  <conditionalFormatting sqref="F115:R115">
    <cfRule type="expression" dxfId="26" priority="31">
      <formula>F$21&lt;=$R$4</formula>
    </cfRule>
  </conditionalFormatting>
  <conditionalFormatting sqref="T42">
    <cfRule type="expression" dxfId="25" priority="24" stopIfTrue="1">
      <formula>$T$186&lt;0</formula>
    </cfRule>
  </conditionalFormatting>
  <conditionalFormatting sqref="T42">
    <cfRule type="expression" dxfId="24" priority="25" stopIfTrue="1">
      <formula>T$186&lt;Net_Income_Target_for_Orange.Reference_Tables_Sheet*T$184</formula>
    </cfRule>
    <cfRule type="expression" dxfId="23" priority="26" stopIfTrue="1">
      <formula>$T$186&lt;Net_Income_Percent_for_Green.School_Info_Sheet*$T$184</formula>
    </cfRule>
    <cfRule type="expression" dxfId="22" priority="27">
      <formula>$T$186&gt;=Net_Income_Percent_for_Green.School_Info_Sheet*$T$184</formula>
    </cfRule>
  </conditionalFormatting>
  <conditionalFormatting sqref="F42:Q42">
    <cfRule type="expression" dxfId="21" priority="29">
      <formula>F$21&lt;=$R$4</formula>
    </cfRule>
  </conditionalFormatting>
  <conditionalFormatting sqref="R42">
    <cfRule type="expression" dxfId="20" priority="30">
      <formula>EOMONTH($Q$21,0)=$R$4</formula>
    </cfRule>
  </conditionalFormatting>
  <conditionalFormatting sqref="T70">
    <cfRule type="expression" dxfId="19" priority="19" stopIfTrue="1">
      <formula>$T$186&lt;0</formula>
    </cfRule>
  </conditionalFormatting>
  <conditionalFormatting sqref="T70">
    <cfRule type="expression" dxfId="18" priority="20" stopIfTrue="1">
      <formula>T$186&lt;Net_Income_Target_for_Orange.Reference_Tables_Sheet*T$184</formula>
    </cfRule>
    <cfRule type="expression" dxfId="17" priority="21" stopIfTrue="1">
      <formula>$T$186&lt;Net_Income_Percent_for_Green.School_Info_Sheet*$T$184</formula>
    </cfRule>
    <cfRule type="expression" dxfId="16" priority="22">
      <formula>$T$186&gt;=Net_Income_Percent_for_Green.School_Info_Sheet*$T$184</formula>
    </cfRule>
  </conditionalFormatting>
  <conditionalFormatting sqref="F70:Q70">
    <cfRule type="expression" dxfId="15" priority="18">
      <formula>F$21&lt;=$R$4</formula>
    </cfRule>
  </conditionalFormatting>
  <conditionalFormatting sqref="R70">
    <cfRule type="expression" dxfId="14" priority="17">
      <formula>EOMONTH($Q$21,0)=$R$4</formula>
    </cfRule>
  </conditionalFormatting>
  <conditionalFormatting sqref="T134">
    <cfRule type="expression" dxfId="13" priority="11" stopIfTrue="1">
      <formula>$T$186&lt;0</formula>
    </cfRule>
  </conditionalFormatting>
  <conditionalFormatting sqref="T134">
    <cfRule type="expression" dxfId="12" priority="12" stopIfTrue="1">
      <formula>T$186&lt;Net_Income_Target_for_Orange.Reference_Tables_Sheet*T$184</formula>
    </cfRule>
    <cfRule type="expression" dxfId="11" priority="13" stopIfTrue="1">
      <formula>$T$186&lt;Net_Income_Percent_for_Green.School_Info_Sheet*$T$184</formula>
    </cfRule>
    <cfRule type="expression" dxfId="10" priority="14">
      <formula>$T$186&gt;=Net_Income_Percent_for_Green.School_Info_Sheet*$T$184</formula>
    </cfRule>
  </conditionalFormatting>
  <conditionalFormatting sqref="F134">
    <cfRule type="expression" dxfId="9" priority="16">
      <formula>F$21&lt;=$R$4</formula>
    </cfRule>
  </conditionalFormatting>
  <conditionalFormatting sqref="T130">
    <cfRule type="expression" dxfId="8" priority="4" stopIfTrue="1">
      <formula>$T$186&lt;0</formula>
    </cfRule>
  </conditionalFormatting>
  <conditionalFormatting sqref="T130">
    <cfRule type="expression" dxfId="7" priority="5" stopIfTrue="1">
      <formula>T$186&lt;Net_Income_Target_for_Orange.Reference_Tables_Sheet*T$184</formula>
    </cfRule>
    <cfRule type="expression" dxfId="6" priority="6" stopIfTrue="1">
      <formula>$T$186&lt;Net_Income_Percent_for_Green.School_Info_Sheet*$T$184</formula>
    </cfRule>
    <cfRule type="expression" dxfId="5" priority="7">
      <formula>$T$186&gt;=Net_Income_Percent_for_Green.School_Info_Sheet*$T$184</formula>
    </cfRule>
  </conditionalFormatting>
  <conditionalFormatting sqref="F130:Q130">
    <cfRule type="expression" dxfId="4" priority="9">
      <formula>F$21&lt;=$R$4</formula>
    </cfRule>
  </conditionalFormatting>
  <conditionalFormatting sqref="R130">
    <cfRule type="expression" dxfId="3" priority="10">
      <formula>EOMONTH($Q$21,0)=$R$4</formula>
    </cfRule>
  </conditionalFormatting>
  <conditionalFormatting sqref="D187">
    <cfRule type="expression" dxfId="2" priority="3">
      <formula>D$21&lt;=$R$4</formula>
    </cfRule>
  </conditionalFormatting>
  <conditionalFormatting sqref="F187:R187">
    <cfRule type="expression" dxfId="1" priority="2">
      <formula>F$21&lt;=$R$4</formula>
    </cfRule>
  </conditionalFormatting>
  <conditionalFormatting sqref="T187">
    <cfRule type="expression" dxfId="0" priority="1">
      <formula>T$21&lt;=$R$4</formula>
    </cfRule>
  </conditionalFormatting>
  <dataValidations count="3">
    <dataValidation type="list" allowBlank="1" showInputMessage="1" showErrorMessage="1" sqref="B23">
      <formula1>Range.State_Cashflow_Scenarios</formula1>
    </dataValidation>
    <dataValidation type="list" allowBlank="1" showInputMessage="1" showErrorMessage="1" sqref="B24">
      <formula1>Range.District_Cash_Flow_Scenarios</formula1>
    </dataValidation>
    <dataValidation allowBlank="1" showInputMessage="1" showErrorMessage="1" prompt="See AR Detail below." sqref="A192"/>
  </dataValidations>
  <pageMargins left="0.7" right="0.7" top="0.75" bottom="0.75" header="0.3" footer="0.3"/>
  <pageSetup paperSize="5" scale="52" fitToHeight="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Cash Flow</vt:lpstr>
      <vt:lpstr>21-22 Cash Flow</vt:lpstr>
      <vt:lpstr>'20-21 Cash Flow'!Print_Area</vt:lpstr>
      <vt:lpstr>'21-22 Cash Flow'!Print_Area</vt:lpstr>
      <vt:lpstr>'20-21 Cash Flow'!Print_Titles</vt:lpstr>
      <vt:lpstr>'21-22 Cash Flow'!Print_Titles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Ayanthy Peiris</dc:creator>
  <cp:lastModifiedBy>Ayanthy Peiris</cp:lastModifiedBy>
  <dcterms:created xsi:type="dcterms:W3CDTF">2020-11-13T14:28:45Z</dcterms:created>
  <dcterms:modified xsi:type="dcterms:W3CDTF">2020-11-14T01:07:08Z</dcterms:modified>
</cp:coreProperties>
</file>